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hidePivotFieldList="1"/>
  <mc:AlternateContent xmlns:mc="http://schemas.openxmlformats.org/markup-compatibility/2006">
    <mc:Choice Requires="x15">
      <x15ac:absPath xmlns:x15ac="http://schemas.microsoft.com/office/spreadsheetml/2010/11/ac" url="https://northcadburycourt.sharepoint.com/sites/NorthCadburyCourt/Shared Documents/North Cadbury Court/Templates/"/>
    </mc:Choice>
  </mc:AlternateContent>
  <xr:revisionPtr revIDLastSave="5" documentId="8_{1A9C28F9-CB0B-6149-9F3A-E36EABF41504}" xr6:coauthVersionLast="47" xr6:coauthVersionMax="47" xr10:uidLastSave="{29C2D702-4365-8040-A659-31D249410310}"/>
  <bookViews>
    <workbookView xWindow="4920" yWindow="500" windowWidth="23260" windowHeight="12460" activeTab="2" xr2:uid="{00000000-000D-0000-FFFF-FFFF00000000}"/>
  </bookViews>
  <sheets>
    <sheet name="Bedroom List" sheetId="2" r:id="rId1"/>
    <sheet name="Meal plans" sheetId="3" r:id="rId2"/>
    <sheet name="Staff Spreadsheet" sheetId="6" r:id="rId3"/>
    <sheet name="Suppliers" sheetId="5" r:id="rId4"/>
  </sheets>
  <calcPr calcId="191028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QgBWE6Ldo8CPjXXo2ClYChr/S+A=="/>
    </ext>
  </extLst>
</workbook>
</file>

<file path=xl/calcChain.xml><?xml version="1.0" encoding="utf-8"?>
<calcChain xmlns="http://schemas.openxmlformats.org/spreadsheetml/2006/main">
  <c r="G12" i="6" l="1"/>
  <c r="G13" i="6"/>
  <c r="G14" i="6"/>
  <c r="G11" i="6"/>
  <c r="G16" i="6"/>
  <c r="G15" i="6"/>
  <c r="G23" i="6"/>
  <c r="G22" i="6"/>
  <c r="G21" i="6"/>
  <c r="G20" i="6"/>
  <c r="G19" i="6"/>
  <c r="G18" i="6"/>
  <c r="G17" i="6"/>
  <c r="G25" i="6" l="1"/>
</calcChain>
</file>

<file path=xl/sharedStrings.xml><?xml version="1.0" encoding="utf-8"?>
<sst xmlns="http://schemas.openxmlformats.org/spreadsheetml/2006/main" count="319" uniqueCount="191">
  <si>
    <t xml:space="preserve">North Cadbury Court Bedroom List </t>
  </si>
  <si>
    <t>CLIENT NAME:</t>
  </si>
  <si>
    <t xml:space="preserve">DATES OF STAY:  </t>
  </si>
  <si>
    <t>RESPONSIBLE PERSON IN CASE OF FIRE:</t>
  </si>
  <si>
    <t>ANY GUESTS NEEDING ASSSISTANCE IN CASE OF FIRE: (eg: deaf or disabled)</t>
  </si>
  <si>
    <t>Sleeps</t>
  </si>
  <si>
    <t>Room</t>
  </si>
  <si>
    <t>First Floor</t>
  </si>
  <si>
    <t>Guest Names</t>
  </si>
  <si>
    <t>Description</t>
  </si>
  <si>
    <t>Bathrooms</t>
  </si>
  <si>
    <t>Space for extra bed?</t>
  </si>
  <si>
    <t>The Oak Room</t>
  </si>
  <si>
    <t xml:space="preserve">4 post Double  </t>
  </si>
  <si>
    <t>En suite Bath with Hand-Shower</t>
  </si>
  <si>
    <t>Yes</t>
  </si>
  <si>
    <t>Jane Austen’s Room</t>
  </si>
  <si>
    <t>4 post Double</t>
  </si>
  <si>
    <t>Jane Austen annex</t>
  </si>
  <si>
    <t>Bunk Beds</t>
  </si>
  <si>
    <t>Shared with Jane Austen as above</t>
  </si>
  <si>
    <t>Katherine’s Room</t>
  </si>
  <si>
    <t>Twin or double?</t>
  </si>
  <si>
    <t>Twin or Superking</t>
  </si>
  <si>
    <t>Shared Bathroom with Archie’s - Bath and Shower</t>
  </si>
  <si>
    <t>Archie’s Room</t>
  </si>
  <si>
    <t>Shared Bathroom with Katherine’s - Bath and Shower</t>
  </si>
  <si>
    <t>The School Room</t>
  </si>
  <si>
    <t xml:space="preserve">4 post Double </t>
  </si>
  <si>
    <t xml:space="preserve">En suite Bathroom with Bath &amp; Shower </t>
  </si>
  <si>
    <t>Balcony Room</t>
  </si>
  <si>
    <t>En suite Bathroom with Bath &amp; Shower</t>
  </si>
  <si>
    <t>Mary’s Room</t>
  </si>
  <si>
    <t>Double</t>
  </si>
  <si>
    <t>Sir John’s Room</t>
  </si>
  <si>
    <t>Shared Bathroom with The Orient</t>
  </si>
  <si>
    <t>(Bath with Overhead Shower &amp; Separate Toilet)</t>
  </si>
  <si>
    <t>The Orient</t>
  </si>
  <si>
    <t xml:space="preserve">Shared Bathroom with Sir John’s </t>
  </si>
  <si>
    <t>Second Floor</t>
  </si>
  <si>
    <t>Uncle Tom’s Cabin</t>
  </si>
  <si>
    <r>
      <t>En suite</t>
    </r>
    <r>
      <rPr>
        <sz val="14"/>
        <color rgb="FFFF0000"/>
        <rFont val="Arial"/>
        <family val="2"/>
      </rPr>
      <t xml:space="preserve"> </t>
    </r>
    <r>
      <rPr>
        <sz val="14"/>
        <color rgb="FF000000"/>
        <rFont val="Arial"/>
        <family val="2"/>
      </rPr>
      <t>Shower Room</t>
    </r>
  </si>
  <si>
    <t>Kinnordy</t>
  </si>
  <si>
    <t>En suite Shower Room</t>
  </si>
  <si>
    <t>Balintore</t>
  </si>
  <si>
    <t>Nellie’s Room</t>
  </si>
  <si>
    <t>Balmoral</t>
  </si>
  <si>
    <t>4 post Single</t>
  </si>
  <si>
    <t>No</t>
  </si>
  <si>
    <t>Cleopatra’s Room</t>
  </si>
  <si>
    <r>
      <t>En suite</t>
    </r>
    <r>
      <rPr>
        <sz val="14"/>
        <color rgb="FFFF0000"/>
        <rFont val="Arial"/>
        <family val="2"/>
      </rPr>
      <t xml:space="preserve"> </t>
    </r>
    <r>
      <rPr>
        <sz val="14"/>
        <color rgb="FF000000"/>
        <rFont val="Arial"/>
        <family val="2"/>
      </rPr>
      <t>Bath with Hand-Shower</t>
    </r>
  </si>
  <si>
    <t>Charlotte’s Room</t>
  </si>
  <si>
    <t xml:space="preserve">King Edward  </t>
  </si>
  <si>
    <t xml:space="preserve"> Double</t>
  </si>
  <si>
    <t>Camelot</t>
  </si>
  <si>
    <t>Excalibur</t>
  </si>
  <si>
    <t>Private Shower Room</t>
  </si>
  <si>
    <t>Merlin’s Room</t>
  </si>
  <si>
    <t xml:space="preserve"> 4 post Double</t>
  </si>
  <si>
    <t>Lady Rosetta’s Room</t>
  </si>
  <si>
    <t xml:space="preserve">East Wing Flat </t>
  </si>
  <si>
    <t>Banksy</t>
  </si>
  <si>
    <t>Queen Size Double</t>
  </si>
  <si>
    <t>Shared Bath/Shower with Hockney</t>
  </si>
  <si>
    <t>Hockney</t>
  </si>
  <si>
    <t>Single</t>
  </si>
  <si>
    <t>Shared Bath/Shower with Banksy</t>
  </si>
  <si>
    <t>Warhol</t>
  </si>
  <si>
    <t>Shared Bath/Shower with Matisse</t>
  </si>
  <si>
    <t xml:space="preserve">Matisse </t>
  </si>
  <si>
    <t>King Size Double</t>
  </si>
  <si>
    <t>Shared bathroom with Warhol</t>
  </si>
  <si>
    <t>Yacht Club</t>
  </si>
  <si>
    <t>Bedroom</t>
  </si>
  <si>
    <t>Double Bed</t>
  </si>
  <si>
    <t>Private shower room</t>
  </si>
  <si>
    <t>Single sofabed in separate space</t>
  </si>
  <si>
    <t>Sofa Bed</t>
  </si>
  <si>
    <t>Shared with Bedroom</t>
  </si>
  <si>
    <t>Carriage House</t>
  </si>
  <si>
    <t>Jewel (Ground Floor)</t>
  </si>
  <si>
    <t>Super King</t>
  </si>
  <si>
    <t>Ensuite shower room</t>
  </si>
  <si>
    <t>Giant</t>
  </si>
  <si>
    <t>Dolly</t>
  </si>
  <si>
    <t>Richard</t>
  </si>
  <si>
    <t>Sofabed</t>
  </si>
  <si>
    <t>NB This is not in a private space, its in the kitchen</t>
  </si>
  <si>
    <t>Share with Ground Floor Bedroom</t>
  </si>
  <si>
    <t>Stables</t>
  </si>
  <si>
    <t>Fortescue (Ground Floor)</t>
  </si>
  <si>
    <t>Ashway (Ground Floor)</t>
  </si>
  <si>
    <t>Giles (single)</t>
  </si>
  <si>
    <t>Brown</t>
  </si>
  <si>
    <t>Horse Stalls</t>
  </si>
  <si>
    <t>Flicka (Ground Floor)</t>
  </si>
  <si>
    <t>Superking</t>
  </si>
  <si>
    <t>Linnet (single)</t>
  </si>
  <si>
    <t xml:space="preserve">Single </t>
  </si>
  <si>
    <t xml:space="preserve">Bonnie </t>
  </si>
  <si>
    <t>Perriwinkle</t>
  </si>
  <si>
    <t>Tack Room</t>
  </si>
  <si>
    <t>Whisper</t>
  </si>
  <si>
    <t>Marron</t>
  </si>
  <si>
    <t>Pinkie</t>
  </si>
  <si>
    <t>Bob</t>
  </si>
  <si>
    <t>Example</t>
  </si>
  <si>
    <t>DATE:</t>
  </si>
  <si>
    <t xml:space="preserve">Food  </t>
  </si>
  <si>
    <t>Drink</t>
  </si>
  <si>
    <t>Friday supper for 50 guests in North Hall</t>
  </si>
  <si>
    <t>Lasagne</t>
  </si>
  <si>
    <t>Red and White wine</t>
  </si>
  <si>
    <t>French Bread</t>
  </si>
  <si>
    <t>Beer</t>
  </si>
  <si>
    <t>Green salad</t>
  </si>
  <si>
    <t>Elderflower and coke</t>
  </si>
  <si>
    <t>Chocolate Brownies</t>
  </si>
  <si>
    <t>Saturday breakfast for 50 guests in Morning Room</t>
  </si>
  <si>
    <t>Cereals - Muesli and Cornflakes</t>
  </si>
  <si>
    <t>Orange and apple Juice</t>
  </si>
  <si>
    <t>Croissantes and Pain au Chocolat</t>
  </si>
  <si>
    <t>Filter coffee</t>
  </si>
  <si>
    <t>Toast</t>
  </si>
  <si>
    <t>Tea</t>
  </si>
  <si>
    <t>Marmalade, jam, honey, marmite</t>
  </si>
  <si>
    <t>Yoghurts</t>
  </si>
  <si>
    <t>Fruit - blueberries and strawberries</t>
  </si>
  <si>
    <t>Evening Bar Party Night</t>
  </si>
  <si>
    <t>Beer - barrel</t>
  </si>
  <si>
    <t>Beer - bottles</t>
  </si>
  <si>
    <t>Wine</t>
  </si>
  <si>
    <t>Bubbly</t>
  </si>
  <si>
    <t>Gin, vodka and whisky</t>
  </si>
  <si>
    <t>Sparkling water, coke, elderflower</t>
  </si>
  <si>
    <t>Sunday Brunch for 50 guests in Ballroom</t>
  </si>
  <si>
    <t>Scrambled Eggs</t>
  </si>
  <si>
    <t>Bacon</t>
  </si>
  <si>
    <t>Tomatoes</t>
  </si>
  <si>
    <t>Sausages</t>
  </si>
  <si>
    <t>Baked Beans</t>
  </si>
  <si>
    <t>Staff Cost Sheet (completed by NCC)</t>
  </si>
  <si>
    <t>Client Name:</t>
  </si>
  <si>
    <t>Date:</t>
  </si>
  <si>
    <t xml:space="preserve">Staff cannot be cancelled within 2 weeks of the event, for any staff cancelled within 4 weeks of the event you would be charged a 50% cancellation fee </t>
  </si>
  <si>
    <t>For shifts longer than 6 hours staff will need to take a 20 minute break, but not at the same time</t>
  </si>
  <si>
    <t>Please bring cash in £20, £10 and £5 notes and some £1 coins and give to the Event Manager on arrival at NCC who will distribute to the staff</t>
  </si>
  <si>
    <t>Please note we do not accept £50 notes</t>
  </si>
  <si>
    <t>If you wish to give the staff a tip, please give it to your Event Manager who will distribute it equally between the team</t>
  </si>
  <si>
    <t>Date</t>
  </si>
  <si>
    <t>Work</t>
  </si>
  <si>
    <t>Staff name</t>
  </si>
  <si>
    <t>Hours</t>
  </si>
  <si>
    <t>Number</t>
  </si>
  <si>
    <t>Rate</t>
  </si>
  <si>
    <t>Total</t>
  </si>
  <si>
    <t>Comments</t>
  </si>
  <si>
    <t>Friday</t>
  </si>
  <si>
    <t>Bar staff</t>
  </si>
  <si>
    <t>6pm - midnight</t>
  </si>
  <si>
    <t>Saturday</t>
  </si>
  <si>
    <t>Cooked breakfast (chef)</t>
  </si>
  <si>
    <t>7.30am - Midday</t>
  </si>
  <si>
    <t>Cooked breakfast</t>
  </si>
  <si>
    <t>Evening bar staff</t>
  </si>
  <si>
    <t>7pm - midnight</t>
  </si>
  <si>
    <t>Midnight - 2am</t>
  </si>
  <si>
    <t>Sunday</t>
  </si>
  <si>
    <t>plus VAT</t>
  </si>
  <si>
    <t>TOTAL</t>
  </si>
  <si>
    <t>Row Labels</t>
  </si>
  <si>
    <t>Sum of Total</t>
  </si>
  <si>
    <t>(blank)</t>
  </si>
  <si>
    <t>Grand Total</t>
  </si>
  <si>
    <t xml:space="preserve">Once compleat, right click and refresh. </t>
  </si>
  <si>
    <t>Company</t>
  </si>
  <si>
    <t>Contact Name</t>
  </si>
  <si>
    <t>Phone Number</t>
  </si>
  <si>
    <t>Email</t>
  </si>
  <si>
    <t>CATERER</t>
  </si>
  <si>
    <t>CATER HIRE</t>
  </si>
  <si>
    <t>FURNITURE</t>
  </si>
  <si>
    <t>CAKE</t>
  </si>
  <si>
    <t>FLORIST</t>
  </si>
  <si>
    <t>PHOTOGRAPHER</t>
  </si>
  <si>
    <t>MUSIC</t>
  </si>
  <si>
    <t>HAIRDRESSER</t>
  </si>
  <si>
    <t>MAKEUP</t>
  </si>
  <si>
    <t>CASINO</t>
  </si>
  <si>
    <t xml:space="preserve">OTHER </t>
  </si>
  <si>
    <t>Babysitter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</si>
</sst>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&quot;£&quot;#,##0.00"/>
  </numFmts>
  <fonts count="26" x14ac:knownFonts="1">
    <font>
      <sz val="12"/>
      <color theme="1"/>
      <name val="Arial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4"/>
      <color rgb="FF000000"/>
      <name val="Calibri"/>
      <family val="2"/>
    </font>
    <font>
      <b/>
      <sz val="14"/>
      <color rgb="FF8D957A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rgb="FF44546A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20"/>
      <color rgb="FF8D957A"/>
      <name val="Calibri"/>
      <family val="2"/>
    </font>
    <font>
      <sz val="14"/>
      <color rgb="FF8D957A"/>
      <name val="Arial"/>
      <family val="2"/>
    </font>
    <font>
      <sz val="14"/>
      <color rgb="FF8D957A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8" fillId="0" borderId="0" xfId="0" applyFont="1"/>
    <xf numFmtId="0" fontId="9" fillId="0" borderId="3" xfId="0" applyFont="1" applyBorder="1"/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0" fontId="3" fillId="0" borderId="0" xfId="0" applyFont="1"/>
    <xf numFmtId="0" fontId="11" fillId="0" borderId="2" xfId="0" applyFont="1" applyBorder="1"/>
    <xf numFmtId="44" fontId="1" fillId="0" borderId="0" xfId="0" applyNumberFormat="1" applyFont="1"/>
    <xf numFmtId="0" fontId="11" fillId="0" borderId="0" xfId="0" applyFont="1"/>
    <xf numFmtId="0" fontId="12" fillId="0" borderId="0" xfId="0" applyFont="1"/>
    <xf numFmtId="0" fontId="3" fillId="0" borderId="4" xfId="0" applyFont="1" applyBorder="1"/>
    <xf numFmtId="0" fontId="14" fillId="5" borderId="4" xfId="0" applyFont="1" applyFill="1" applyBorder="1"/>
    <xf numFmtId="44" fontId="14" fillId="5" borderId="4" xfId="0" applyNumberFormat="1" applyFont="1" applyFill="1" applyBorder="1" applyAlignment="1">
      <alignment horizontal="right"/>
    </xf>
    <xf numFmtId="0" fontId="7" fillId="0" borderId="5" xfId="0" applyFont="1" applyBorder="1"/>
    <xf numFmtId="0" fontId="6" fillId="0" borderId="5" xfId="0" applyFont="1" applyBorder="1"/>
    <xf numFmtId="0" fontId="16" fillId="0" borderId="5" xfId="0" applyFont="1" applyBorder="1" applyAlignment="1">
      <alignment horizontal="center"/>
    </xf>
    <xf numFmtId="0" fontId="4" fillId="0" borderId="5" xfId="0" applyFont="1" applyBorder="1"/>
    <xf numFmtId="0" fontId="17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0" fontId="2" fillId="6" borderId="1" xfId="0" applyFont="1" applyFill="1" applyBorder="1"/>
    <xf numFmtId="0" fontId="19" fillId="6" borderId="1" xfId="0" applyFont="1" applyFill="1" applyBorder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4" fontId="3" fillId="0" borderId="4" xfId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13" fillId="0" borderId="0" xfId="0" applyFont="1"/>
    <xf numFmtId="0" fontId="23" fillId="0" borderId="0" xfId="0" applyFont="1"/>
    <xf numFmtId="0" fontId="20" fillId="0" borderId="0" xfId="0" applyFont="1"/>
    <xf numFmtId="0" fontId="25" fillId="0" borderId="0" xfId="0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4" fillId="0" borderId="4" xfId="0" applyFont="1" applyBorder="1"/>
    <xf numFmtId="44" fontId="3" fillId="0" borderId="4" xfId="0" applyNumberFormat="1" applyFont="1" applyBorder="1" applyAlignment="1">
      <alignment horizontal="right"/>
    </xf>
    <xf numFmtId="0" fontId="24" fillId="0" borderId="0" xfId="0" applyFont="1"/>
    <xf numFmtId="0" fontId="22" fillId="0" borderId="0" xfId="0" applyFont="1"/>
    <xf numFmtId="0" fontId="18" fillId="7" borderId="5" xfId="0" applyFont="1" applyFill="1" applyBorder="1"/>
    <xf numFmtId="0" fontId="3" fillId="0" borderId="5" xfId="0" applyFont="1" applyBorder="1"/>
    <xf numFmtId="0" fontId="15" fillId="0" borderId="0" xfId="0" applyFont="1"/>
    <xf numFmtId="0" fontId="0" fillId="8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4" fillId="8" borderId="11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6" xfId="0" applyFont="1" applyFill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4" xfId="0" applyNumberFormat="1" applyFont="1" applyBorder="1" applyAlignment="1">
      <alignment horizontal="center"/>
    </xf>
    <xf numFmtId="0" fontId="4" fillId="8" borderId="7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orgia Baxter" refreshedDate="45169.50130729167" createdVersion="8" refreshedVersion="8" minRefreshableVersion="3" recordCount="13" xr:uid="{834B6B3D-3BF1-BD4A-9426-4C5A0A89A865}">
  <cacheSource type="worksheet">
    <worksheetSource ref="C10:G23" sheet="Staff Spreadsheet"/>
  </cacheSource>
  <cacheFields count="5">
    <cacheField name="Staff name" numFmtId="0">
      <sharedItems containsNonDate="0" containsString="0" containsBlank="1" containsNumber="1" containsInteger="1" minValue="1" maxValue="32" count="8">
        <m/>
        <n v="3" u="1"/>
        <n v="4" u="1"/>
        <n v="5" u="1"/>
        <n v="6" u="1"/>
        <n v="2" u="1"/>
        <n v="32" u="1"/>
        <n v="1" u="1"/>
      </sharedItems>
    </cacheField>
    <cacheField name="Hours" numFmtId="0">
      <sharedItems/>
    </cacheField>
    <cacheField name="Number" numFmtId="0">
      <sharedItems containsSemiMixedTypes="0" containsString="0" containsNumber="1" minValue="2" maxValue="6"/>
    </cacheField>
    <cacheField name="Rate" numFmtId="44">
      <sharedItems containsSemiMixedTypes="0" containsString="0" containsNumber="1" minValue="13" maxValue="18"/>
    </cacheField>
    <cacheField name="Total" numFmtId="44">
      <sharedItems containsSemiMixedTypes="0" containsString="0" containsNumber="1" minValue="36" maxValue="78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s v="6pm - midnight"/>
    <n v="6"/>
    <n v="13"/>
    <n v="78"/>
  </r>
  <r>
    <x v="0"/>
    <s v="6pm - midnight"/>
    <n v="6"/>
    <n v="13"/>
    <n v="78"/>
  </r>
  <r>
    <x v="0"/>
    <s v="6pm - midnight"/>
    <n v="6"/>
    <n v="13"/>
    <n v="78"/>
  </r>
  <r>
    <x v="0"/>
    <s v="7.30am - Midday"/>
    <n v="4.5"/>
    <n v="17.5"/>
    <n v="78.75"/>
  </r>
  <r>
    <x v="0"/>
    <s v="7.30am - Midday"/>
    <n v="4.5"/>
    <n v="13"/>
    <n v="58.5"/>
  </r>
  <r>
    <x v="0"/>
    <s v="7.30am - Midday"/>
    <n v="4.5"/>
    <n v="13"/>
    <n v="58.5"/>
  </r>
  <r>
    <x v="0"/>
    <s v="7pm - midnight"/>
    <n v="5"/>
    <n v="13"/>
    <n v="65"/>
  </r>
  <r>
    <x v="0"/>
    <s v="Midnight - 2am"/>
    <n v="2"/>
    <n v="18"/>
    <n v="36"/>
  </r>
  <r>
    <x v="0"/>
    <s v="7pm - midnight"/>
    <n v="5"/>
    <n v="13"/>
    <n v="65"/>
  </r>
  <r>
    <x v="0"/>
    <s v="Midnight - 2am"/>
    <n v="2"/>
    <n v="18"/>
    <n v="36"/>
  </r>
  <r>
    <x v="0"/>
    <s v="7.30am - Midday"/>
    <n v="4.5"/>
    <n v="17.5"/>
    <n v="78.75"/>
  </r>
  <r>
    <x v="0"/>
    <s v="7.30am - Midday"/>
    <n v="4.5"/>
    <n v="13"/>
    <n v="58.5"/>
  </r>
  <r>
    <x v="0"/>
    <s v="7.30am - Midday"/>
    <n v="4.5"/>
    <n v="13"/>
    <n v="58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BA205A-8BB7-B040-9771-D65381F70B35}" name="PivotTable8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27:D29" firstHeaderRow="1" firstDataRow="1" firstDataCol="1"/>
  <pivotFields count="5">
    <pivotField axis="axisRow" showAll="0">
      <items count="9">
        <item x="0"/>
        <item m="1" x="1"/>
        <item m="1" x="2"/>
        <item m="1" x="3"/>
        <item m="1" x="4"/>
        <item m="1" x="5"/>
        <item m="1" x="6"/>
        <item m="1" x="7"/>
        <item t="default"/>
      </items>
    </pivotField>
    <pivotField showAll="0"/>
    <pivotField showAll="0"/>
    <pivotField numFmtId="44" showAll="0"/>
    <pivotField dataField="1" numFmtId="44"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To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1"/>
  <sheetViews>
    <sheetView workbookViewId="0">
      <selection activeCell="F3" sqref="F3"/>
    </sheetView>
  </sheetViews>
  <sheetFormatPr baseColWidth="10" defaultColWidth="11.42578125" defaultRowHeight="16" x14ac:dyDescent="0.2"/>
  <cols>
    <col min="1" max="1" width="6.5703125" style="62" customWidth="1"/>
    <col min="2" max="2" width="8.42578125" style="62" customWidth="1"/>
    <col min="3" max="3" width="24.42578125" customWidth="1"/>
    <col min="4" max="4" width="29.42578125" customWidth="1"/>
    <col min="5" max="5" width="24.5703125" customWidth="1"/>
    <col min="6" max="6" width="52.5703125" customWidth="1"/>
    <col min="7" max="28" width="10.5703125" customWidth="1"/>
  </cols>
  <sheetData>
    <row r="1" spans="1:7" ht="26" customHeight="1" x14ac:dyDescent="0.3">
      <c r="A1"/>
      <c r="B1" s="51" t="s">
        <v>0</v>
      </c>
    </row>
    <row r="2" spans="1:7" ht="18" x14ac:dyDescent="0.2">
      <c r="A2" s="52"/>
      <c r="B2" s="64" t="s">
        <v>1</v>
      </c>
      <c r="C2" s="65"/>
      <c r="D2" s="65"/>
      <c r="E2" s="66"/>
    </row>
    <row r="3" spans="1:7" ht="18" x14ac:dyDescent="0.2">
      <c r="A3" s="52"/>
      <c r="B3" s="64" t="s">
        <v>2</v>
      </c>
      <c r="C3" s="65"/>
      <c r="D3" s="65"/>
      <c r="E3" s="66"/>
    </row>
    <row r="4" spans="1:7" ht="18" x14ac:dyDescent="0.2">
      <c r="A4" s="52"/>
      <c r="B4" s="64" t="s">
        <v>3</v>
      </c>
      <c r="C4" s="65"/>
      <c r="D4" s="65"/>
      <c r="E4" s="66"/>
    </row>
    <row r="5" spans="1:7" ht="16.25" customHeight="1" x14ac:dyDescent="0.2">
      <c r="A5" s="52"/>
      <c r="B5" s="64" t="s">
        <v>4</v>
      </c>
      <c r="C5" s="65"/>
      <c r="D5" s="65"/>
      <c r="E5" s="66"/>
    </row>
    <row r="6" spans="1:7" ht="16.25" customHeight="1" x14ac:dyDescent="0.2">
      <c r="A6" s="53"/>
      <c r="B6" s="54"/>
      <c r="C6" s="55"/>
      <c r="D6" s="55"/>
      <c r="E6" s="56"/>
    </row>
    <row r="7" spans="1:7" ht="20" x14ac:dyDescent="0.2">
      <c r="A7" s="57" t="s">
        <v>5</v>
      </c>
      <c r="B7" s="58" t="s">
        <v>6</v>
      </c>
      <c r="C7" s="59" t="s">
        <v>7</v>
      </c>
      <c r="D7" s="59" t="s">
        <v>8</v>
      </c>
      <c r="E7" s="59" t="s">
        <v>9</v>
      </c>
      <c r="F7" s="49" t="s">
        <v>10</v>
      </c>
      <c r="G7" s="49" t="s">
        <v>11</v>
      </c>
    </row>
    <row r="8" spans="1:7" ht="19" x14ac:dyDescent="0.25">
      <c r="A8" s="24">
        <v>2</v>
      </c>
      <c r="B8" s="20">
        <v>1</v>
      </c>
      <c r="C8" s="21" t="s">
        <v>12</v>
      </c>
      <c r="D8" s="21"/>
      <c r="E8" s="21" t="s">
        <v>13</v>
      </c>
      <c r="F8" s="21" t="s">
        <v>14</v>
      </c>
      <c r="G8" s="21" t="s">
        <v>15</v>
      </c>
    </row>
    <row r="9" spans="1:7" ht="19" x14ac:dyDescent="0.25">
      <c r="A9" s="24">
        <v>2</v>
      </c>
      <c r="B9" s="20">
        <v>2</v>
      </c>
      <c r="C9" s="21" t="s">
        <v>16</v>
      </c>
      <c r="D9" s="21"/>
      <c r="E9" s="21" t="s">
        <v>17</v>
      </c>
      <c r="F9" s="21" t="s">
        <v>14</v>
      </c>
      <c r="G9" s="21" t="s">
        <v>15</v>
      </c>
    </row>
    <row r="10" spans="1:7" ht="19" x14ac:dyDescent="0.25">
      <c r="A10" s="24">
        <v>2</v>
      </c>
      <c r="B10" s="22"/>
      <c r="C10" s="21" t="s">
        <v>18</v>
      </c>
      <c r="D10" s="21"/>
      <c r="E10" s="21" t="s">
        <v>19</v>
      </c>
      <c r="F10" s="21" t="s">
        <v>20</v>
      </c>
      <c r="G10" s="21" t="s">
        <v>15</v>
      </c>
    </row>
    <row r="11" spans="1:7" ht="19" x14ac:dyDescent="0.25">
      <c r="A11" s="24">
        <v>2</v>
      </c>
      <c r="B11" s="20">
        <v>3</v>
      </c>
      <c r="C11" s="21" t="s">
        <v>21</v>
      </c>
      <c r="D11" s="23" t="s">
        <v>22</v>
      </c>
      <c r="E11" s="21" t="s">
        <v>23</v>
      </c>
      <c r="F11" s="21" t="s">
        <v>24</v>
      </c>
      <c r="G11" s="21" t="s">
        <v>15</v>
      </c>
    </row>
    <row r="12" spans="1:7" ht="19" x14ac:dyDescent="0.25">
      <c r="A12" s="24">
        <v>2</v>
      </c>
      <c r="B12" s="20">
        <v>4</v>
      </c>
      <c r="C12" s="21" t="s">
        <v>25</v>
      </c>
      <c r="D12" s="21"/>
      <c r="E12" s="21" t="s">
        <v>17</v>
      </c>
      <c r="F12" s="21" t="s">
        <v>26</v>
      </c>
      <c r="G12" s="21" t="s">
        <v>15</v>
      </c>
    </row>
    <row r="13" spans="1:7" ht="19" x14ac:dyDescent="0.25">
      <c r="A13" s="24">
        <v>2</v>
      </c>
      <c r="B13" s="20">
        <v>5</v>
      </c>
      <c r="C13" s="21" t="s">
        <v>27</v>
      </c>
      <c r="D13" s="21"/>
      <c r="E13" s="21" t="s">
        <v>28</v>
      </c>
      <c r="F13" s="21" t="s">
        <v>29</v>
      </c>
      <c r="G13" s="21" t="s">
        <v>15</v>
      </c>
    </row>
    <row r="14" spans="1:7" ht="19" x14ac:dyDescent="0.25">
      <c r="A14" s="24">
        <v>2</v>
      </c>
      <c r="B14" s="20">
        <v>6</v>
      </c>
      <c r="C14" s="21" t="s">
        <v>30</v>
      </c>
      <c r="D14" s="21"/>
      <c r="E14" s="21" t="s">
        <v>28</v>
      </c>
      <c r="F14" s="21" t="s">
        <v>31</v>
      </c>
      <c r="G14" s="21" t="s">
        <v>15</v>
      </c>
    </row>
    <row r="15" spans="1:7" ht="19" x14ac:dyDescent="0.25">
      <c r="A15" s="24">
        <v>2</v>
      </c>
      <c r="B15" s="20">
        <v>7</v>
      </c>
      <c r="C15" s="21" t="s">
        <v>32</v>
      </c>
      <c r="D15" s="21"/>
      <c r="E15" s="21" t="s">
        <v>33</v>
      </c>
      <c r="F15" s="21" t="s">
        <v>31</v>
      </c>
      <c r="G15" s="21" t="s">
        <v>15</v>
      </c>
    </row>
    <row r="16" spans="1:7" ht="19" x14ac:dyDescent="0.25">
      <c r="A16" s="24">
        <v>2</v>
      </c>
      <c r="B16" s="20">
        <v>8</v>
      </c>
      <c r="C16" s="21" t="s">
        <v>34</v>
      </c>
      <c r="D16" s="23" t="s">
        <v>22</v>
      </c>
      <c r="E16" s="21" t="s">
        <v>23</v>
      </c>
      <c r="F16" s="21" t="s">
        <v>35</v>
      </c>
      <c r="G16" s="21" t="s">
        <v>15</v>
      </c>
    </row>
    <row r="17" spans="1:7" ht="19" x14ac:dyDescent="0.25">
      <c r="A17" s="24"/>
      <c r="B17" s="20"/>
      <c r="C17" s="21"/>
      <c r="D17" s="23"/>
      <c r="E17" s="21"/>
      <c r="F17" s="21" t="s">
        <v>36</v>
      </c>
      <c r="G17" s="21"/>
    </row>
    <row r="18" spans="1:7" ht="19" x14ac:dyDescent="0.25">
      <c r="A18" s="24">
        <v>2</v>
      </c>
      <c r="B18" s="20">
        <v>9</v>
      </c>
      <c r="C18" s="21" t="s">
        <v>37</v>
      </c>
      <c r="D18" s="21"/>
      <c r="E18" s="21" t="s">
        <v>33</v>
      </c>
      <c r="F18" s="21" t="s">
        <v>38</v>
      </c>
      <c r="G18" s="21" t="s">
        <v>15</v>
      </c>
    </row>
    <row r="19" spans="1:7" ht="19" x14ac:dyDescent="0.25">
      <c r="A19" s="24"/>
      <c r="B19" s="22"/>
      <c r="C19" s="18" t="s">
        <v>39</v>
      </c>
      <c r="D19" s="18"/>
      <c r="E19" s="19"/>
      <c r="F19" s="19"/>
      <c r="G19" s="21"/>
    </row>
    <row r="20" spans="1:7" ht="19" x14ac:dyDescent="0.25">
      <c r="A20" s="24">
        <v>2</v>
      </c>
      <c r="B20" s="20">
        <v>10</v>
      </c>
      <c r="C20" s="21" t="s">
        <v>40</v>
      </c>
      <c r="D20" s="21"/>
      <c r="E20" s="21" t="s">
        <v>33</v>
      </c>
      <c r="F20" s="21" t="s">
        <v>41</v>
      </c>
      <c r="G20" s="21" t="s">
        <v>15</v>
      </c>
    </row>
    <row r="21" spans="1:7" ht="19" x14ac:dyDescent="0.25">
      <c r="A21" s="24">
        <v>2</v>
      </c>
      <c r="B21" s="20">
        <v>11</v>
      </c>
      <c r="C21" s="21" t="s">
        <v>42</v>
      </c>
      <c r="D21" s="21"/>
      <c r="E21" s="21" t="s">
        <v>33</v>
      </c>
      <c r="F21" s="21" t="s">
        <v>43</v>
      </c>
      <c r="G21" s="21" t="s">
        <v>15</v>
      </c>
    </row>
    <row r="22" spans="1:7" ht="19" x14ac:dyDescent="0.25">
      <c r="A22" s="24">
        <v>2</v>
      </c>
      <c r="B22" s="20">
        <v>12</v>
      </c>
      <c r="C22" s="21" t="s">
        <v>44</v>
      </c>
      <c r="D22" s="21"/>
      <c r="E22" s="21" t="s">
        <v>33</v>
      </c>
      <c r="F22" s="21" t="s">
        <v>43</v>
      </c>
      <c r="G22" s="21" t="s">
        <v>15</v>
      </c>
    </row>
    <row r="23" spans="1:7" ht="19" x14ac:dyDescent="0.25">
      <c r="A23" s="24">
        <v>2</v>
      </c>
      <c r="B23" s="20">
        <v>13</v>
      </c>
      <c r="C23" s="21" t="s">
        <v>45</v>
      </c>
      <c r="D23" s="21"/>
      <c r="E23" s="21" t="s">
        <v>17</v>
      </c>
      <c r="F23" s="21" t="s">
        <v>43</v>
      </c>
      <c r="G23" s="21" t="s">
        <v>15</v>
      </c>
    </row>
    <row r="24" spans="1:7" ht="19" x14ac:dyDescent="0.25">
      <c r="A24" s="24">
        <v>1</v>
      </c>
      <c r="B24" s="20">
        <v>14</v>
      </c>
      <c r="C24" s="21" t="s">
        <v>46</v>
      </c>
      <c r="D24" s="21"/>
      <c r="E24" s="21" t="s">
        <v>47</v>
      </c>
      <c r="F24" s="21" t="s">
        <v>14</v>
      </c>
      <c r="G24" s="21" t="s">
        <v>48</v>
      </c>
    </row>
    <row r="25" spans="1:7" ht="19" x14ac:dyDescent="0.25">
      <c r="A25" s="24">
        <v>2</v>
      </c>
      <c r="B25" s="20">
        <v>15</v>
      </c>
      <c r="C25" s="21" t="s">
        <v>49</v>
      </c>
      <c r="D25" s="21"/>
      <c r="E25" s="21" t="s">
        <v>33</v>
      </c>
      <c r="F25" s="21" t="s">
        <v>50</v>
      </c>
      <c r="G25" s="21" t="s">
        <v>48</v>
      </c>
    </row>
    <row r="26" spans="1:7" ht="19" x14ac:dyDescent="0.25">
      <c r="A26" s="24">
        <v>2</v>
      </c>
      <c r="B26" s="20">
        <v>16</v>
      </c>
      <c r="C26" s="21" t="s">
        <v>51</v>
      </c>
      <c r="D26" s="21"/>
      <c r="E26" s="21" t="s">
        <v>33</v>
      </c>
      <c r="F26" s="21" t="s">
        <v>50</v>
      </c>
      <c r="G26" s="21" t="s">
        <v>48</v>
      </c>
    </row>
    <row r="27" spans="1:7" ht="19" x14ac:dyDescent="0.25">
      <c r="A27" s="24">
        <v>2</v>
      </c>
      <c r="B27" s="20">
        <v>17</v>
      </c>
      <c r="C27" s="21" t="s">
        <v>52</v>
      </c>
      <c r="D27" s="21"/>
      <c r="E27" s="21" t="s">
        <v>53</v>
      </c>
      <c r="F27" s="21" t="s">
        <v>14</v>
      </c>
      <c r="G27" s="21" t="s">
        <v>15</v>
      </c>
    </row>
    <row r="28" spans="1:7" ht="19" x14ac:dyDescent="0.25">
      <c r="A28" s="24">
        <v>2</v>
      </c>
      <c r="B28" s="20">
        <v>18</v>
      </c>
      <c r="C28" s="21" t="s">
        <v>54</v>
      </c>
      <c r="D28" s="21"/>
      <c r="E28" s="21" t="s">
        <v>53</v>
      </c>
      <c r="F28" s="21" t="s">
        <v>14</v>
      </c>
      <c r="G28" s="21" t="s">
        <v>15</v>
      </c>
    </row>
    <row r="29" spans="1:7" ht="19" x14ac:dyDescent="0.25">
      <c r="A29" s="24">
        <v>2</v>
      </c>
      <c r="B29" s="20">
        <v>19</v>
      </c>
      <c r="C29" s="21" t="s">
        <v>55</v>
      </c>
      <c r="D29" s="23" t="s">
        <v>22</v>
      </c>
      <c r="E29" s="21" t="s">
        <v>23</v>
      </c>
      <c r="F29" s="21" t="s">
        <v>56</v>
      </c>
      <c r="G29" s="21" t="s">
        <v>15</v>
      </c>
    </row>
    <row r="30" spans="1:7" ht="19" x14ac:dyDescent="0.25">
      <c r="A30" s="24">
        <v>2</v>
      </c>
      <c r="B30" s="20">
        <v>20</v>
      </c>
      <c r="C30" s="21" t="s">
        <v>57</v>
      </c>
      <c r="D30" s="21"/>
      <c r="E30" s="21" t="s">
        <v>58</v>
      </c>
      <c r="F30" s="21" t="s">
        <v>14</v>
      </c>
      <c r="G30" s="21" t="s">
        <v>15</v>
      </c>
    </row>
    <row r="31" spans="1:7" ht="19" x14ac:dyDescent="0.25">
      <c r="A31" s="24">
        <v>2</v>
      </c>
      <c r="B31" s="20">
        <v>21</v>
      </c>
      <c r="C31" s="21" t="s">
        <v>59</v>
      </c>
      <c r="D31" s="21"/>
      <c r="E31" s="21" t="s">
        <v>33</v>
      </c>
      <c r="F31" s="21" t="s">
        <v>43</v>
      </c>
      <c r="G31" s="21" t="s">
        <v>48</v>
      </c>
    </row>
    <row r="32" spans="1:7" ht="19" x14ac:dyDescent="0.25">
      <c r="A32" s="24"/>
      <c r="B32" s="22"/>
      <c r="C32" s="18" t="s">
        <v>60</v>
      </c>
      <c r="D32" s="18"/>
      <c r="E32" s="19"/>
      <c r="F32" s="19"/>
      <c r="G32" s="21"/>
    </row>
    <row r="33" spans="1:7" ht="19" x14ac:dyDescent="0.25">
      <c r="A33" s="24">
        <v>2</v>
      </c>
      <c r="B33" s="22"/>
      <c r="C33" s="21" t="s">
        <v>61</v>
      </c>
      <c r="D33" s="21"/>
      <c r="E33" s="21" t="s">
        <v>62</v>
      </c>
      <c r="F33" s="21" t="s">
        <v>63</v>
      </c>
      <c r="G33" s="21" t="s">
        <v>48</v>
      </c>
    </row>
    <row r="34" spans="1:7" ht="19" x14ac:dyDescent="0.25">
      <c r="A34" s="24">
        <v>1</v>
      </c>
      <c r="B34" s="22"/>
      <c r="C34" s="21" t="s">
        <v>64</v>
      </c>
      <c r="D34" s="21"/>
      <c r="E34" s="21" t="s">
        <v>65</v>
      </c>
      <c r="F34" s="21" t="s">
        <v>66</v>
      </c>
      <c r="G34" s="21" t="s">
        <v>48</v>
      </c>
    </row>
    <row r="35" spans="1:7" ht="19" x14ac:dyDescent="0.25">
      <c r="A35" s="24">
        <v>2</v>
      </c>
      <c r="B35" s="22"/>
      <c r="C35" s="21" t="s">
        <v>67</v>
      </c>
      <c r="D35" s="21"/>
      <c r="E35" s="21" t="s">
        <v>62</v>
      </c>
      <c r="F35" s="21" t="s">
        <v>68</v>
      </c>
      <c r="G35" s="21" t="s">
        <v>48</v>
      </c>
    </row>
    <row r="36" spans="1:7" ht="19" x14ac:dyDescent="0.25">
      <c r="A36" s="24">
        <v>2</v>
      </c>
      <c r="B36" s="22"/>
      <c r="C36" s="21" t="s">
        <v>69</v>
      </c>
      <c r="D36" s="21"/>
      <c r="E36" s="21" t="s">
        <v>70</v>
      </c>
      <c r="F36" s="21" t="s">
        <v>71</v>
      </c>
      <c r="G36" s="21" t="s">
        <v>48</v>
      </c>
    </row>
    <row r="37" spans="1:7" ht="19" x14ac:dyDescent="0.25">
      <c r="A37" s="24"/>
      <c r="B37" s="22"/>
      <c r="C37" s="18" t="s">
        <v>72</v>
      </c>
      <c r="D37" s="18"/>
      <c r="E37" s="21"/>
      <c r="F37" s="21"/>
      <c r="G37" s="21"/>
    </row>
    <row r="38" spans="1:7" ht="18" x14ac:dyDescent="0.2">
      <c r="A38" s="25">
        <v>2</v>
      </c>
      <c r="B38" s="20"/>
      <c r="C38" s="21" t="s">
        <v>73</v>
      </c>
      <c r="D38" s="21"/>
      <c r="E38" s="21" t="s">
        <v>74</v>
      </c>
      <c r="F38" s="21" t="s">
        <v>75</v>
      </c>
      <c r="G38" s="21" t="s">
        <v>48</v>
      </c>
    </row>
    <row r="39" spans="1:7" ht="18" x14ac:dyDescent="0.2">
      <c r="A39" s="25">
        <v>1</v>
      </c>
      <c r="B39" s="20"/>
      <c r="C39" s="21" t="s">
        <v>76</v>
      </c>
      <c r="D39" s="21"/>
      <c r="E39" s="21" t="s">
        <v>77</v>
      </c>
      <c r="F39" s="21" t="s">
        <v>78</v>
      </c>
      <c r="G39" s="21"/>
    </row>
    <row r="40" spans="1:7" ht="18" x14ac:dyDescent="0.2">
      <c r="A40" s="25"/>
      <c r="B40" s="20"/>
      <c r="C40" s="18" t="s">
        <v>79</v>
      </c>
      <c r="D40" s="18"/>
      <c r="E40" s="21"/>
      <c r="F40" s="21"/>
      <c r="G40" s="21"/>
    </row>
    <row r="41" spans="1:7" ht="18" x14ac:dyDescent="0.2">
      <c r="A41" s="25">
        <v>2</v>
      </c>
      <c r="B41" s="20">
        <v>1</v>
      </c>
      <c r="C41" s="21" t="s">
        <v>80</v>
      </c>
      <c r="D41" s="21"/>
      <c r="E41" s="21" t="s">
        <v>81</v>
      </c>
      <c r="F41" s="21" t="s">
        <v>82</v>
      </c>
      <c r="G41" s="21" t="s">
        <v>48</v>
      </c>
    </row>
    <row r="42" spans="1:7" ht="18" x14ac:dyDescent="0.2">
      <c r="A42" s="25">
        <v>2</v>
      </c>
      <c r="B42" s="20">
        <v>2</v>
      </c>
      <c r="C42" s="21" t="s">
        <v>83</v>
      </c>
      <c r="D42" s="23" t="s">
        <v>22</v>
      </c>
      <c r="E42" s="21" t="s">
        <v>23</v>
      </c>
      <c r="F42" s="21" t="s">
        <v>82</v>
      </c>
      <c r="G42" s="21" t="s">
        <v>15</v>
      </c>
    </row>
    <row r="43" spans="1:7" ht="18" x14ac:dyDescent="0.2">
      <c r="A43" s="25">
        <v>2</v>
      </c>
      <c r="B43" s="20">
        <v>3</v>
      </c>
      <c r="C43" s="21" t="s">
        <v>84</v>
      </c>
      <c r="D43" s="21"/>
      <c r="E43" s="21" t="s">
        <v>81</v>
      </c>
      <c r="F43" s="21" t="s">
        <v>82</v>
      </c>
      <c r="G43" s="21" t="s">
        <v>48</v>
      </c>
    </row>
    <row r="44" spans="1:7" ht="18" x14ac:dyDescent="0.2">
      <c r="A44" s="25">
        <v>2</v>
      </c>
      <c r="B44" s="20">
        <v>4</v>
      </c>
      <c r="C44" s="21" t="s">
        <v>85</v>
      </c>
      <c r="D44" s="21"/>
      <c r="E44" s="21" t="s">
        <v>81</v>
      </c>
      <c r="F44" s="21" t="s">
        <v>82</v>
      </c>
      <c r="G44" s="21" t="s">
        <v>48</v>
      </c>
    </row>
    <row r="45" spans="1:7" ht="18" x14ac:dyDescent="0.2">
      <c r="A45" s="25"/>
      <c r="B45" s="20"/>
      <c r="C45" s="21" t="s">
        <v>86</v>
      </c>
      <c r="D45" s="23" t="s">
        <v>87</v>
      </c>
      <c r="E45" s="21" t="s">
        <v>86</v>
      </c>
      <c r="F45" s="21" t="s">
        <v>88</v>
      </c>
      <c r="G45" s="21" t="s">
        <v>48</v>
      </c>
    </row>
    <row r="46" spans="1:7" ht="18" x14ac:dyDescent="0.2">
      <c r="A46" s="25"/>
      <c r="B46" s="20"/>
      <c r="C46" s="18" t="s">
        <v>89</v>
      </c>
      <c r="D46" s="18"/>
      <c r="E46" s="21"/>
      <c r="F46" s="21"/>
      <c r="G46" s="21"/>
    </row>
    <row r="47" spans="1:7" ht="18" x14ac:dyDescent="0.2">
      <c r="A47" s="25">
        <v>2</v>
      </c>
      <c r="B47" s="20">
        <v>1</v>
      </c>
      <c r="C47" s="21" t="s">
        <v>90</v>
      </c>
      <c r="D47" s="21"/>
      <c r="E47" s="21" t="s">
        <v>81</v>
      </c>
      <c r="F47" s="21" t="s">
        <v>82</v>
      </c>
      <c r="G47" s="21" t="s">
        <v>48</v>
      </c>
    </row>
    <row r="48" spans="1:7" ht="18" x14ac:dyDescent="0.2">
      <c r="A48" s="25">
        <v>2</v>
      </c>
      <c r="B48" s="20">
        <v>2</v>
      </c>
      <c r="C48" s="21" t="s">
        <v>91</v>
      </c>
      <c r="D48" s="23" t="s">
        <v>22</v>
      </c>
      <c r="E48" s="21" t="s">
        <v>23</v>
      </c>
      <c r="F48" s="21" t="s">
        <v>82</v>
      </c>
      <c r="G48" s="21" t="s">
        <v>48</v>
      </c>
    </row>
    <row r="49" spans="1:7" ht="18" x14ac:dyDescent="0.2">
      <c r="A49" s="25">
        <v>1</v>
      </c>
      <c r="B49" s="20">
        <v>3</v>
      </c>
      <c r="C49" s="21" t="s">
        <v>92</v>
      </c>
      <c r="D49" s="21"/>
      <c r="E49" s="21" t="s">
        <v>65</v>
      </c>
      <c r="F49" s="21" t="s">
        <v>82</v>
      </c>
      <c r="G49" s="21" t="s">
        <v>48</v>
      </c>
    </row>
    <row r="50" spans="1:7" ht="18" x14ac:dyDescent="0.2">
      <c r="A50" s="25">
        <v>2</v>
      </c>
      <c r="B50" s="20">
        <v>4</v>
      </c>
      <c r="C50" s="21" t="s">
        <v>93</v>
      </c>
      <c r="D50" s="21"/>
      <c r="E50" s="21" t="s">
        <v>81</v>
      </c>
      <c r="F50" s="21" t="s">
        <v>82</v>
      </c>
      <c r="G50" s="21" t="s">
        <v>48</v>
      </c>
    </row>
    <row r="51" spans="1:7" ht="18" x14ac:dyDescent="0.2">
      <c r="A51" s="25"/>
      <c r="B51" s="20"/>
      <c r="C51" s="21" t="s">
        <v>86</v>
      </c>
      <c r="D51" s="23" t="s">
        <v>87</v>
      </c>
      <c r="E51" s="21" t="s">
        <v>86</v>
      </c>
      <c r="F51" s="21" t="s">
        <v>88</v>
      </c>
      <c r="G51" s="21"/>
    </row>
    <row r="52" spans="1:7" ht="18" x14ac:dyDescent="0.2">
      <c r="A52" s="25"/>
      <c r="B52" s="20"/>
      <c r="C52" s="18" t="s">
        <v>94</v>
      </c>
      <c r="D52" s="18"/>
      <c r="E52" s="21"/>
      <c r="F52" s="21"/>
      <c r="G52" s="21"/>
    </row>
    <row r="53" spans="1:7" ht="18" x14ac:dyDescent="0.2">
      <c r="A53" s="25">
        <v>2</v>
      </c>
      <c r="B53" s="20">
        <v>1</v>
      </c>
      <c r="C53" s="21" t="s">
        <v>95</v>
      </c>
      <c r="D53" s="23"/>
      <c r="E53" s="21" t="s">
        <v>96</v>
      </c>
      <c r="F53" s="21" t="s">
        <v>82</v>
      </c>
      <c r="G53" s="21" t="s">
        <v>48</v>
      </c>
    </row>
    <row r="54" spans="1:7" ht="18" x14ac:dyDescent="0.2">
      <c r="A54" s="25">
        <v>1</v>
      </c>
      <c r="B54" s="20">
        <v>2</v>
      </c>
      <c r="C54" s="21" t="s">
        <v>97</v>
      </c>
      <c r="D54" s="21"/>
      <c r="E54" s="21" t="s">
        <v>98</v>
      </c>
      <c r="F54" s="21" t="s">
        <v>82</v>
      </c>
      <c r="G54" s="21" t="s">
        <v>48</v>
      </c>
    </row>
    <row r="55" spans="1:7" ht="18" x14ac:dyDescent="0.2">
      <c r="A55" s="25">
        <v>2</v>
      </c>
      <c r="B55" s="20">
        <v>3</v>
      </c>
      <c r="C55" s="21" t="s">
        <v>99</v>
      </c>
      <c r="D55" s="21"/>
      <c r="E55" s="21" t="s">
        <v>81</v>
      </c>
      <c r="F55" s="21" t="s">
        <v>82</v>
      </c>
      <c r="G55" s="21" t="s">
        <v>48</v>
      </c>
    </row>
    <row r="56" spans="1:7" ht="18" x14ac:dyDescent="0.2">
      <c r="A56" s="25">
        <v>2</v>
      </c>
      <c r="B56" s="20">
        <v>4</v>
      </c>
      <c r="C56" s="21" t="s">
        <v>100</v>
      </c>
      <c r="D56" s="21"/>
      <c r="E56" s="21" t="s">
        <v>81</v>
      </c>
      <c r="F56" s="21" t="s">
        <v>82</v>
      </c>
      <c r="G56" s="21" t="s">
        <v>48</v>
      </c>
    </row>
    <row r="57" spans="1:7" ht="18" x14ac:dyDescent="0.2">
      <c r="A57" s="25"/>
      <c r="B57" s="20"/>
      <c r="C57" s="18" t="s">
        <v>101</v>
      </c>
      <c r="D57" s="18"/>
      <c r="E57" s="21"/>
      <c r="F57" s="21"/>
      <c r="G57" s="21"/>
    </row>
    <row r="58" spans="1:7" ht="18" x14ac:dyDescent="0.2">
      <c r="A58" s="25">
        <v>2</v>
      </c>
      <c r="B58" s="20">
        <v>1</v>
      </c>
      <c r="C58" s="21" t="s">
        <v>102</v>
      </c>
      <c r="D58" s="21"/>
      <c r="E58" s="21" t="s">
        <v>81</v>
      </c>
      <c r="F58" s="21" t="s">
        <v>82</v>
      </c>
      <c r="G58" s="21" t="s">
        <v>48</v>
      </c>
    </row>
    <row r="59" spans="1:7" ht="18" x14ac:dyDescent="0.2">
      <c r="A59" s="25">
        <v>2</v>
      </c>
      <c r="B59" s="20">
        <v>2</v>
      </c>
      <c r="C59" s="21" t="s">
        <v>103</v>
      </c>
      <c r="D59" s="23" t="s">
        <v>22</v>
      </c>
      <c r="E59" s="21" t="s">
        <v>23</v>
      </c>
      <c r="F59" s="21" t="s">
        <v>82</v>
      </c>
      <c r="G59" s="21" t="s">
        <v>15</v>
      </c>
    </row>
    <row r="60" spans="1:7" ht="18" x14ac:dyDescent="0.2">
      <c r="A60" s="25">
        <v>2</v>
      </c>
      <c r="B60" s="20">
        <v>3</v>
      </c>
      <c r="C60" s="21" t="s">
        <v>104</v>
      </c>
      <c r="D60" s="21"/>
      <c r="E60" s="21" t="s">
        <v>81</v>
      </c>
      <c r="F60" s="21" t="s">
        <v>82</v>
      </c>
      <c r="G60" s="21" t="s">
        <v>48</v>
      </c>
    </row>
    <row r="61" spans="1:7" ht="18" x14ac:dyDescent="0.2">
      <c r="A61" s="25">
        <v>2</v>
      </c>
      <c r="B61" s="20">
        <v>4</v>
      </c>
      <c r="C61" s="21" t="s">
        <v>105</v>
      </c>
      <c r="D61" s="21"/>
      <c r="E61" s="21" t="s">
        <v>81</v>
      </c>
      <c r="F61" s="21" t="s">
        <v>82</v>
      </c>
      <c r="G61" s="21" t="s">
        <v>48</v>
      </c>
    </row>
    <row r="62" spans="1:7" ht="18" x14ac:dyDescent="0.2">
      <c r="A62" s="60"/>
      <c r="B62" s="60"/>
      <c r="C62" s="50"/>
      <c r="D62" s="50"/>
      <c r="E62" s="50"/>
      <c r="F62" s="50"/>
      <c r="G62" s="50"/>
    </row>
    <row r="63" spans="1:7" ht="18" x14ac:dyDescent="0.2">
      <c r="A63" s="61"/>
      <c r="B63" s="61"/>
      <c r="C63" s="10"/>
      <c r="D63" s="10"/>
      <c r="E63" s="10"/>
      <c r="F63" s="10"/>
      <c r="G63" s="10"/>
    </row>
    <row r="64" spans="1:7" x14ac:dyDescent="0.2">
      <c r="A64"/>
      <c r="B64"/>
    </row>
    <row r="65" spans="1:7" ht="18" x14ac:dyDescent="0.2">
      <c r="A65" s="61"/>
      <c r="B65" s="61"/>
      <c r="C65" s="10"/>
      <c r="D65" s="10"/>
      <c r="E65" s="10"/>
      <c r="F65" s="10"/>
      <c r="G65" s="10"/>
    </row>
    <row r="66" spans="1:7" ht="18" x14ac:dyDescent="0.2">
      <c r="A66" s="61"/>
      <c r="B66" s="61"/>
      <c r="C66" s="10"/>
      <c r="D66" s="10"/>
      <c r="E66" s="10"/>
      <c r="F66" s="10"/>
      <c r="G66" s="10"/>
    </row>
    <row r="67" spans="1:7" ht="18" x14ac:dyDescent="0.2">
      <c r="A67" s="61"/>
      <c r="B67" s="61"/>
      <c r="C67" s="10"/>
      <c r="D67" s="10"/>
      <c r="E67" s="10"/>
      <c r="F67" s="10"/>
      <c r="G67" s="10"/>
    </row>
    <row r="68" spans="1:7" ht="18" x14ac:dyDescent="0.2">
      <c r="A68" s="61"/>
      <c r="B68" s="61"/>
      <c r="C68" s="10"/>
      <c r="D68" s="10"/>
      <c r="E68" s="10"/>
      <c r="F68" s="10"/>
      <c r="G68" s="10"/>
    </row>
    <row r="69" spans="1:7" ht="18" x14ac:dyDescent="0.2">
      <c r="A69" s="61"/>
      <c r="B69" s="61"/>
      <c r="C69" s="10"/>
      <c r="D69" s="10"/>
      <c r="E69" s="10"/>
      <c r="F69" s="10"/>
      <c r="G69" s="10"/>
    </row>
    <row r="70" spans="1:7" ht="18" x14ac:dyDescent="0.2">
      <c r="A70" s="61"/>
      <c r="B70" s="61"/>
      <c r="C70" s="10"/>
      <c r="D70" s="10"/>
      <c r="E70" s="10"/>
      <c r="F70" s="10"/>
      <c r="G70" s="10"/>
    </row>
    <row r="71" spans="1:7" ht="18" x14ac:dyDescent="0.2">
      <c r="A71" s="61"/>
      <c r="B71" s="61"/>
      <c r="C71" s="10"/>
      <c r="D71" s="10"/>
      <c r="E71" s="10"/>
      <c r="F71" s="10"/>
      <c r="G71" s="10"/>
    </row>
  </sheetData>
  <mergeCells count="4">
    <mergeCell ref="B2:E2"/>
    <mergeCell ref="B3:E3"/>
    <mergeCell ref="B4:E4"/>
    <mergeCell ref="B5:E5"/>
  </mergeCells>
  <pageMargins left="1" right="1" top="1" bottom="1" header="0.5" footer="0.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activeCell="F5" sqref="F5"/>
    </sheetView>
  </sheetViews>
  <sheetFormatPr baseColWidth="10" defaultColWidth="11.42578125" defaultRowHeight="15" customHeight="1" x14ac:dyDescent="0.2"/>
  <cols>
    <col min="1" max="1" width="69.5703125" customWidth="1"/>
    <col min="2" max="2" width="49.5703125" customWidth="1"/>
    <col min="3" max="26" width="10.5703125" customWidth="1"/>
  </cols>
  <sheetData>
    <row r="1" spans="1:6" ht="15.75" customHeight="1" x14ac:dyDescent="0.3">
      <c r="A1" s="2" t="s">
        <v>106</v>
      </c>
    </row>
    <row r="2" spans="1:6" ht="16.5" customHeight="1" x14ac:dyDescent="0.3">
      <c r="A2" s="2"/>
    </row>
    <row r="3" spans="1:6" ht="15.75" customHeight="1" x14ac:dyDescent="0.25">
      <c r="A3" s="3" t="s">
        <v>1</v>
      </c>
      <c r="B3" s="3" t="s">
        <v>107</v>
      </c>
    </row>
    <row r="4" spans="1:6" ht="15.75" customHeight="1" x14ac:dyDescent="0.25">
      <c r="A4" s="4" t="s">
        <v>108</v>
      </c>
      <c r="B4" s="4" t="s">
        <v>109</v>
      </c>
      <c r="C4" s="5"/>
      <c r="D4" s="5"/>
      <c r="E4" s="5"/>
      <c r="F4" s="5"/>
    </row>
    <row r="5" spans="1:6" ht="15.75" customHeight="1" x14ac:dyDescent="0.25">
      <c r="A5" s="5"/>
      <c r="B5" s="5"/>
      <c r="C5" s="5"/>
      <c r="D5" s="5"/>
      <c r="E5" s="5"/>
      <c r="F5" s="5"/>
    </row>
    <row r="6" spans="1:6" ht="15.75" customHeight="1" x14ac:dyDescent="0.25">
      <c r="A6" s="6" t="s">
        <v>110</v>
      </c>
      <c r="B6" s="5"/>
      <c r="C6" s="5"/>
      <c r="D6" s="5"/>
      <c r="E6" s="5"/>
      <c r="F6" s="5"/>
    </row>
    <row r="7" spans="1:6" ht="15.75" customHeight="1" x14ac:dyDescent="0.25">
      <c r="A7" s="5" t="s">
        <v>111</v>
      </c>
      <c r="B7" s="5" t="s">
        <v>112</v>
      </c>
      <c r="C7" s="5"/>
      <c r="D7" s="5"/>
      <c r="E7" s="5"/>
      <c r="F7" s="5"/>
    </row>
    <row r="8" spans="1:6" ht="15.75" customHeight="1" x14ac:dyDescent="0.25">
      <c r="A8" s="5" t="s">
        <v>113</v>
      </c>
      <c r="B8" s="5" t="s">
        <v>114</v>
      </c>
      <c r="C8" s="5"/>
      <c r="D8" s="5"/>
      <c r="E8" s="5"/>
      <c r="F8" s="5"/>
    </row>
    <row r="9" spans="1:6" ht="15.75" customHeight="1" x14ac:dyDescent="0.25">
      <c r="A9" s="5" t="s">
        <v>115</v>
      </c>
      <c r="B9" s="5" t="s">
        <v>116</v>
      </c>
      <c r="C9" s="5"/>
      <c r="D9" s="5"/>
      <c r="E9" s="5"/>
      <c r="F9" s="5"/>
    </row>
    <row r="10" spans="1:6" ht="15.75" customHeight="1" x14ac:dyDescent="0.25">
      <c r="A10" s="5" t="s">
        <v>117</v>
      </c>
      <c r="B10" s="5"/>
      <c r="C10" s="5"/>
      <c r="D10" s="5"/>
      <c r="E10" s="5"/>
      <c r="F10" s="5"/>
    </row>
    <row r="11" spans="1:6" ht="15.75" customHeight="1" x14ac:dyDescent="0.25">
      <c r="B11" s="5"/>
      <c r="C11" s="5"/>
      <c r="D11" s="5"/>
      <c r="E11" s="5"/>
      <c r="F11" s="5"/>
    </row>
    <row r="12" spans="1:6" ht="15.75" customHeight="1" x14ac:dyDescent="0.25">
      <c r="A12" s="6" t="s">
        <v>118</v>
      </c>
      <c r="B12" s="5"/>
      <c r="C12" s="5"/>
      <c r="D12" s="5"/>
      <c r="E12" s="5"/>
      <c r="F12" s="5"/>
    </row>
    <row r="13" spans="1:6" ht="15.75" customHeight="1" x14ac:dyDescent="0.25">
      <c r="A13" s="5" t="s">
        <v>119</v>
      </c>
      <c r="B13" s="5" t="s">
        <v>120</v>
      </c>
      <c r="C13" s="5"/>
      <c r="D13" s="5"/>
      <c r="E13" s="5"/>
      <c r="F13" s="5"/>
    </row>
    <row r="14" spans="1:6" ht="15.75" customHeight="1" x14ac:dyDescent="0.25">
      <c r="A14" s="5" t="s">
        <v>121</v>
      </c>
      <c r="B14" s="5" t="s">
        <v>122</v>
      </c>
      <c r="C14" s="5"/>
      <c r="D14" s="5"/>
      <c r="E14" s="5"/>
      <c r="F14" s="5"/>
    </row>
    <row r="15" spans="1:6" ht="15.75" customHeight="1" x14ac:dyDescent="0.25">
      <c r="A15" s="5" t="s">
        <v>123</v>
      </c>
      <c r="B15" s="5" t="s">
        <v>124</v>
      </c>
      <c r="C15" s="5"/>
      <c r="D15" s="5"/>
      <c r="E15" s="5"/>
      <c r="F15" s="5"/>
    </row>
    <row r="16" spans="1:6" ht="15.75" customHeight="1" x14ac:dyDescent="0.25">
      <c r="A16" s="5" t="s">
        <v>125</v>
      </c>
      <c r="B16" s="5"/>
      <c r="C16" s="5"/>
      <c r="D16" s="5"/>
      <c r="E16" s="5"/>
      <c r="F16" s="5"/>
    </row>
    <row r="17" spans="1:6" ht="15.75" customHeight="1" x14ac:dyDescent="0.25">
      <c r="A17" s="5" t="s">
        <v>126</v>
      </c>
      <c r="B17" s="5"/>
      <c r="C17" s="5"/>
      <c r="D17" s="5"/>
      <c r="E17" s="5"/>
      <c r="F17" s="5"/>
    </row>
    <row r="18" spans="1:6" ht="15.75" customHeight="1" x14ac:dyDescent="0.25">
      <c r="A18" s="5" t="s">
        <v>127</v>
      </c>
      <c r="C18" s="5"/>
      <c r="D18" s="5"/>
      <c r="E18" s="5"/>
      <c r="F18" s="5"/>
    </row>
    <row r="19" spans="1:6" ht="15.75" customHeight="1" x14ac:dyDescent="0.25">
      <c r="B19" s="6" t="s">
        <v>128</v>
      </c>
      <c r="C19" s="5"/>
      <c r="D19" s="5"/>
      <c r="E19" s="5"/>
      <c r="F19" s="5"/>
    </row>
    <row r="20" spans="1:6" ht="15.75" customHeight="1" x14ac:dyDescent="0.25">
      <c r="B20" s="5" t="s">
        <v>129</v>
      </c>
      <c r="C20" s="5"/>
      <c r="D20" s="5"/>
      <c r="E20" s="5"/>
      <c r="F20" s="5"/>
    </row>
    <row r="21" spans="1:6" ht="15.75" customHeight="1" x14ac:dyDescent="0.25">
      <c r="B21" s="5" t="s">
        <v>130</v>
      </c>
      <c r="C21" s="5"/>
      <c r="D21" s="5"/>
      <c r="E21" s="5"/>
      <c r="F21" s="5"/>
    </row>
    <row r="22" spans="1:6" ht="15.75" customHeight="1" x14ac:dyDescent="0.25">
      <c r="B22" s="5" t="s">
        <v>131</v>
      </c>
      <c r="C22" s="5"/>
      <c r="D22" s="5"/>
      <c r="E22" s="5"/>
      <c r="F22" s="5"/>
    </row>
    <row r="23" spans="1:6" ht="15.75" customHeight="1" x14ac:dyDescent="0.25">
      <c r="B23" s="5" t="s">
        <v>132</v>
      </c>
      <c r="C23" s="5"/>
      <c r="D23" s="5"/>
      <c r="E23" s="5"/>
      <c r="F23" s="5"/>
    </row>
    <row r="24" spans="1:6" ht="15.75" customHeight="1" x14ac:dyDescent="0.25">
      <c r="B24" s="5" t="s">
        <v>133</v>
      </c>
      <c r="C24" s="5"/>
      <c r="D24" s="5"/>
      <c r="E24" s="5"/>
      <c r="F24" s="5"/>
    </row>
    <row r="25" spans="1:6" ht="15.75" customHeight="1" x14ac:dyDescent="0.25">
      <c r="A25" s="5"/>
      <c r="B25" s="5" t="s">
        <v>134</v>
      </c>
      <c r="C25" s="5"/>
      <c r="D25" s="5"/>
      <c r="E25" s="5"/>
      <c r="F25" s="5"/>
    </row>
    <row r="26" spans="1:6" ht="15.75" customHeight="1" x14ac:dyDescent="0.25">
      <c r="A26" s="5"/>
      <c r="B26" s="5"/>
      <c r="C26" s="5"/>
      <c r="D26" s="5"/>
      <c r="E26" s="5"/>
      <c r="F26" s="5"/>
    </row>
    <row r="27" spans="1:6" ht="15.75" customHeight="1" x14ac:dyDescent="0.25">
      <c r="A27" s="6" t="s">
        <v>135</v>
      </c>
      <c r="B27" s="5"/>
      <c r="C27" s="5"/>
      <c r="D27" s="5"/>
      <c r="E27" s="5"/>
      <c r="F27" s="5"/>
    </row>
    <row r="28" spans="1:6" ht="15.75" customHeight="1" x14ac:dyDescent="0.25">
      <c r="A28" s="5" t="s">
        <v>136</v>
      </c>
      <c r="B28" s="5" t="s">
        <v>120</v>
      </c>
      <c r="C28" s="5"/>
      <c r="D28" s="5"/>
      <c r="E28" s="5"/>
      <c r="F28" s="5"/>
    </row>
    <row r="29" spans="1:6" ht="15.75" customHeight="1" x14ac:dyDescent="0.25">
      <c r="A29" s="5" t="s">
        <v>137</v>
      </c>
      <c r="B29" s="5" t="s">
        <v>122</v>
      </c>
      <c r="C29" s="5"/>
      <c r="D29" s="5"/>
      <c r="E29" s="5"/>
      <c r="F29" s="5"/>
    </row>
    <row r="30" spans="1:6" ht="15.75" customHeight="1" x14ac:dyDescent="0.25">
      <c r="A30" s="5" t="s">
        <v>138</v>
      </c>
      <c r="B30" s="5" t="s">
        <v>124</v>
      </c>
      <c r="C30" s="5"/>
      <c r="D30" s="5"/>
      <c r="E30" s="5"/>
      <c r="F30" s="5"/>
    </row>
    <row r="31" spans="1:6" ht="15.75" customHeight="1" x14ac:dyDescent="0.25">
      <c r="A31" s="5" t="s">
        <v>139</v>
      </c>
      <c r="B31" s="5"/>
      <c r="C31" s="5"/>
      <c r="D31" s="5"/>
      <c r="E31" s="5"/>
      <c r="F31" s="5"/>
    </row>
    <row r="32" spans="1:6" ht="15.75" customHeight="1" x14ac:dyDescent="0.25">
      <c r="A32" s="5" t="s">
        <v>140</v>
      </c>
      <c r="B32" s="5"/>
      <c r="C32" s="5"/>
      <c r="D32" s="5"/>
      <c r="E32" s="5"/>
      <c r="F32" s="5"/>
    </row>
    <row r="33" spans="1:6" ht="15.75" customHeight="1" x14ac:dyDescent="0.25">
      <c r="A33" s="5" t="s">
        <v>123</v>
      </c>
      <c r="B33" s="5"/>
      <c r="C33" s="5"/>
      <c r="D33" s="5"/>
      <c r="E33" s="5"/>
      <c r="F33" s="5"/>
    </row>
    <row r="34" spans="1:6" ht="15.75" customHeight="1" x14ac:dyDescent="0.25">
      <c r="A34" s="5" t="s">
        <v>121</v>
      </c>
      <c r="B34" s="5"/>
      <c r="C34" s="5"/>
      <c r="D34" s="5"/>
      <c r="E34" s="5"/>
      <c r="F34" s="5"/>
    </row>
    <row r="35" spans="1:6" ht="15.75" customHeight="1" x14ac:dyDescent="0.25">
      <c r="A35" s="5" t="s">
        <v>125</v>
      </c>
      <c r="B35" s="5"/>
      <c r="C35" s="5"/>
      <c r="D35" s="5"/>
      <c r="E35" s="5"/>
      <c r="F35" s="5"/>
    </row>
    <row r="36" spans="1:6" ht="15.75" customHeight="1" x14ac:dyDescent="0.25">
      <c r="A36" s="5" t="s">
        <v>126</v>
      </c>
      <c r="B36" s="5"/>
      <c r="C36" s="5"/>
      <c r="D36" s="5"/>
      <c r="E36" s="5"/>
      <c r="F36" s="5"/>
    </row>
    <row r="37" spans="1:6" ht="15.75" customHeight="1" x14ac:dyDescent="0.25">
      <c r="A37" s="5" t="s">
        <v>127</v>
      </c>
      <c r="B37" s="5"/>
      <c r="C37" s="5"/>
      <c r="D37" s="5"/>
      <c r="E37" s="5"/>
      <c r="F37" s="5"/>
    </row>
    <row r="38" spans="1:6" ht="15.75" customHeight="1" x14ac:dyDescent="0.25">
      <c r="A38" s="5"/>
      <c r="B38" s="5"/>
      <c r="C38" s="5"/>
      <c r="D38" s="5"/>
      <c r="E38" s="5"/>
      <c r="F38" s="5"/>
    </row>
    <row r="39" spans="1:6" ht="15.75" customHeight="1" x14ac:dyDescent="0.25">
      <c r="A39" s="5"/>
      <c r="B39" s="5"/>
      <c r="C39" s="5"/>
      <c r="D39" s="5"/>
      <c r="E39" s="5"/>
      <c r="F39" s="5"/>
    </row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E03F-0C43-A549-A7E3-EEBD1E611B83}">
  <dimension ref="A1:I976"/>
  <sheetViews>
    <sheetView tabSelected="1" topLeftCell="A7" workbookViewId="0">
      <selection activeCell="B11" sqref="B11"/>
    </sheetView>
  </sheetViews>
  <sheetFormatPr baseColWidth="10" defaultColWidth="11.42578125" defaultRowHeight="15" customHeight="1" x14ac:dyDescent="0.2"/>
  <cols>
    <col min="1" max="1" width="22" customWidth="1"/>
    <col min="2" max="2" width="43.42578125" customWidth="1"/>
    <col min="3" max="3" width="12.5703125" bestFit="1" customWidth="1"/>
    <col min="4" max="4" width="11.140625" customWidth="1"/>
    <col min="5" max="5" width="8.42578125" customWidth="1"/>
    <col min="6" max="7" width="12.42578125" customWidth="1"/>
    <col min="8" max="8" width="17.42578125" customWidth="1"/>
    <col min="9" max="26" width="10.5703125" customWidth="1"/>
  </cols>
  <sheetData>
    <row r="1" spans="1:9" ht="19" thickBot="1" x14ac:dyDescent="0.25">
      <c r="A1" s="7" t="s">
        <v>141</v>
      </c>
      <c r="B1" s="8"/>
      <c r="C1" s="8"/>
      <c r="D1" s="8"/>
      <c r="E1" s="8"/>
      <c r="F1" s="9"/>
      <c r="G1" s="9"/>
    </row>
    <row r="2" spans="1:9" ht="21" thickBot="1" x14ac:dyDescent="0.3">
      <c r="A2" s="10" t="s">
        <v>142</v>
      </c>
      <c r="B2" s="11"/>
      <c r="C2" s="1"/>
      <c r="D2" s="1"/>
      <c r="E2" s="1"/>
      <c r="F2" s="12"/>
      <c r="G2" s="12"/>
    </row>
    <row r="3" spans="1:9" ht="20" x14ac:dyDescent="0.25">
      <c r="A3" s="10" t="s">
        <v>143</v>
      </c>
      <c r="B3" s="13"/>
      <c r="C3" s="1"/>
      <c r="D3" s="1"/>
      <c r="E3" s="1"/>
      <c r="F3" s="12"/>
      <c r="G3" s="12"/>
    </row>
    <row r="4" spans="1:9" ht="16" x14ac:dyDescent="0.2">
      <c r="A4" s="14" t="s">
        <v>144</v>
      </c>
      <c r="B4" s="1"/>
      <c r="C4" s="1"/>
      <c r="D4" s="1"/>
      <c r="E4" s="1"/>
      <c r="F4" s="12"/>
      <c r="G4" s="12"/>
    </row>
    <row r="5" spans="1:9" s="38" customFormat="1" ht="16" x14ac:dyDescent="0.2">
      <c r="A5" s="38" t="s">
        <v>145</v>
      </c>
      <c r="B5" s="1"/>
      <c r="C5" s="1"/>
      <c r="D5" s="1"/>
      <c r="E5" s="1"/>
      <c r="F5" s="12"/>
      <c r="G5" s="12"/>
    </row>
    <row r="6" spans="1:9" s="38" customFormat="1" ht="16" x14ac:dyDescent="0.2">
      <c r="B6" s="1"/>
      <c r="C6" s="1"/>
      <c r="D6" s="1"/>
      <c r="E6" s="1"/>
      <c r="F6" s="12"/>
      <c r="G6" s="12"/>
    </row>
    <row r="7" spans="1:9" ht="31.25" customHeight="1" x14ac:dyDescent="0.2">
      <c r="A7" s="39" t="s">
        <v>146</v>
      </c>
      <c r="B7" s="38"/>
      <c r="C7" s="38"/>
    </row>
    <row r="8" spans="1:9" ht="21" customHeight="1" x14ac:dyDescent="0.2">
      <c r="A8" s="47" t="s">
        <v>147</v>
      </c>
      <c r="B8" s="38"/>
      <c r="C8" s="40"/>
      <c r="D8" s="41"/>
      <c r="E8" s="41"/>
      <c r="F8" s="1"/>
      <c r="G8" s="38"/>
      <c r="H8" s="38"/>
      <c r="I8" s="38"/>
    </row>
    <row r="9" spans="1:9" ht="20" x14ac:dyDescent="0.2">
      <c r="A9" s="48" t="s">
        <v>148</v>
      </c>
      <c r="B9" s="10"/>
      <c r="C9" s="1"/>
      <c r="D9" s="38"/>
      <c r="E9" s="38"/>
      <c r="F9" s="38"/>
    </row>
    <row r="10" spans="1:9" ht="18" x14ac:dyDescent="0.2">
      <c r="A10" s="16" t="s">
        <v>149</v>
      </c>
      <c r="B10" s="16" t="s">
        <v>150</v>
      </c>
      <c r="C10" s="16" t="s">
        <v>151</v>
      </c>
      <c r="D10" s="16" t="s">
        <v>152</v>
      </c>
      <c r="E10" s="16" t="s">
        <v>153</v>
      </c>
      <c r="F10" s="17" t="s">
        <v>154</v>
      </c>
      <c r="G10" s="17" t="s">
        <v>155</v>
      </c>
      <c r="H10" s="16" t="s">
        <v>156</v>
      </c>
    </row>
    <row r="11" spans="1:9" ht="18" x14ac:dyDescent="0.2">
      <c r="A11" s="15" t="s">
        <v>157</v>
      </c>
      <c r="B11" s="15" t="s">
        <v>190</v>
      </c>
      <c r="C11" s="15"/>
      <c r="D11" s="15" t="s">
        <v>159</v>
      </c>
      <c r="E11" s="15">
        <v>6</v>
      </c>
      <c r="F11" s="46">
        <v>13.5</v>
      </c>
      <c r="G11" s="34">
        <f t="shared" ref="G11" si="0">+E11*F11</f>
        <v>81</v>
      </c>
      <c r="H11" s="45"/>
    </row>
    <row r="12" spans="1:9" ht="18" x14ac:dyDescent="0.2">
      <c r="A12" s="45"/>
      <c r="B12" s="15" t="s">
        <v>158</v>
      </c>
      <c r="C12" s="15"/>
      <c r="D12" s="15" t="s">
        <v>159</v>
      </c>
      <c r="E12" s="15">
        <v>6</v>
      </c>
      <c r="F12" s="46">
        <v>13.5</v>
      </c>
      <c r="G12" s="34">
        <f t="shared" ref="G12:G13" si="1">+E12*F12</f>
        <v>81</v>
      </c>
      <c r="H12" s="45"/>
    </row>
    <row r="13" spans="1:9" ht="18" x14ac:dyDescent="0.2">
      <c r="A13" s="45"/>
      <c r="B13" s="15" t="s">
        <v>158</v>
      </c>
      <c r="C13" s="15"/>
      <c r="D13" s="15" t="s">
        <v>159</v>
      </c>
      <c r="E13" s="15">
        <v>6</v>
      </c>
      <c r="F13" s="46">
        <v>13.5</v>
      </c>
      <c r="G13" s="34">
        <f t="shared" si="1"/>
        <v>81</v>
      </c>
      <c r="H13" s="45"/>
    </row>
    <row r="14" spans="1:9" ht="19" customHeight="1" x14ac:dyDescent="0.2">
      <c r="A14" s="15" t="s">
        <v>160</v>
      </c>
      <c r="B14" s="15" t="s">
        <v>161</v>
      </c>
      <c r="C14" s="15"/>
      <c r="D14" s="15" t="s">
        <v>162</v>
      </c>
      <c r="E14" s="15">
        <v>4.5</v>
      </c>
      <c r="F14" s="33">
        <v>18.5</v>
      </c>
      <c r="G14" s="34">
        <f t="shared" ref="G14:G16" si="2">+E14*F14</f>
        <v>83.25</v>
      </c>
      <c r="H14" s="15"/>
    </row>
    <row r="15" spans="1:9" ht="18" x14ac:dyDescent="0.2">
      <c r="A15" s="15"/>
      <c r="B15" s="15" t="s">
        <v>163</v>
      </c>
      <c r="C15" s="15"/>
      <c r="D15" s="15" t="s">
        <v>162</v>
      </c>
      <c r="E15" s="15">
        <v>4.5</v>
      </c>
      <c r="F15" s="46">
        <v>13.5</v>
      </c>
      <c r="G15" s="34">
        <f t="shared" si="2"/>
        <v>60.75</v>
      </c>
      <c r="H15" s="15"/>
    </row>
    <row r="16" spans="1:9" ht="18" x14ac:dyDescent="0.2">
      <c r="A16" s="15"/>
      <c r="B16" s="15" t="s">
        <v>163</v>
      </c>
      <c r="C16" s="15"/>
      <c r="D16" s="15" t="s">
        <v>162</v>
      </c>
      <c r="E16" s="15">
        <v>4.5</v>
      </c>
      <c r="F16" s="46">
        <v>13.5</v>
      </c>
      <c r="G16" s="34">
        <f t="shared" si="2"/>
        <v>60.75</v>
      </c>
      <c r="H16" s="15"/>
    </row>
    <row r="17" spans="1:8" ht="18" x14ac:dyDescent="0.2">
      <c r="A17" s="15"/>
      <c r="B17" s="15" t="s">
        <v>164</v>
      </c>
      <c r="C17" s="15"/>
      <c r="D17" s="15" t="s">
        <v>165</v>
      </c>
      <c r="E17" s="15">
        <v>5</v>
      </c>
      <c r="F17" s="46">
        <v>13.5</v>
      </c>
      <c r="G17" s="34">
        <f t="shared" ref="G17:G23" si="3">+E17*F17</f>
        <v>67.5</v>
      </c>
      <c r="H17" s="15"/>
    </row>
    <row r="18" spans="1:8" ht="18" x14ac:dyDescent="0.2">
      <c r="A18" s="15"/>
      <c r="B18" s="15"/>
      <c r="C18" s="15"/>
      <c r="D18" s="15" t="s">
        <v>166</v>
      </c>
      <c r="E18" s="15">
        <v>2</v>
      </c>
      <c r="F18" s="33">
        <v>20</v>
      </c>
      <c r="G18" s="34">
        <f t="shared" si="3"/>
        <v>40</v>
      </c>
      <c r="H18" s="15"/>
    </row>
    <row r="19" spans="1:8" ht="18" x14ac:dyDescent="0.2">
      <c r="A19" s="15"/>
      <c r="B19" s="15" t="s">
        <v>164</v>
      </c>
      <c r="C19" s="15"/>
      <c r="D19" s="15" t="s">
        <v>165</v>
      </c>
      <c r="E19" s="15">
        <v>5</v>
      </c>
      <c r="F19" s="46">
        <v>13.5</v>
      </c>
      <c r="G19" s="34">
        <f t="shared" si="3"/>
        <v>67.5</v>
      </c>
      <c r="H19" s="26"/>
    </row>
    <row r="20" spans="1:8" ht="18" x14ac:dyDescent="0.2">
      <c r="A20" s="15"/>
      <c r="B20" s="15"/>
      <c r="C20" s="15"/>
      <c r="D20" s="15" t="s">
        <v>166</v>
      </c>
      <c r="E20" s="15">
        <v>2</v>
      </c>
      <c r="F20" s="33">
        <v>20</v>
      </c>
      <c r="G20" s="34">
        <f t="shared" si="3"/>
        <v>40</v>
      </c>
      <c r="H20" s="15"/>
    </row>
    <row r="21" spans="1:8" ht="18" x14ac:dyDescent="0.2">
      <c r="A21" s="15" t="s">
        <v>167</v>
      </c>
      <c r="B21" s="15" t="s">
        <v>161</v>
      </c>
      <c r="C21" s="15"/>
      <c r="D21" s="15" t="s">
        <v>162</v>
      </c>
      <c r="E21" s="15">
        <v>4.5</v>
      </c>
      <c r="F21" s="63">
        <v>18.5</v>
      </c>
      <c r="G21" s="34">
        <f t="shared" si="3"/>
        <v>83.25</v>
      </c>
      <c r="H21" s="26"/>
    </row>
    <row r="22" spans="1:8" ht="18" x14ac:dyDescent="0.2">
      <c r="A22" s="15"/>
      <c r="B22" s="15" t="s">
        <v>163</v>
      </c>
      <c r="C22" s="15"/>
      <c r="D22" s="15" t="s">
        <v>162</v>
      </c>
      <c r="E22" s="15">
        <v>4.5</v>
      </c>
      <c r="F22" s="46">
        <v>13.5</v>
      </c>
      <c r="G22" s="34">
        <f t="shared" si="3"/>
        <v>60.75</v>
      </c>
    </row>
    <row r="23" spans="1:8" ht="18" x14ac:dyDescent="0.2">
      <c r="A23" s="15"/>
      <c r="B23" s="15" t="s">
        <v>163</v>
      </c>
      <c r="C23" s="15"/>
      <c r="D23" s="15" t="s">
        <v>162</v>
      </c>
      <c r="E23" s="15">
        <v>4.5</v>
      </c>
      <c r="F23" s="46">
        <v>13.5</v>
      </c>
      <c r="G23" s="34">
        <f t="shared" si="3"/>
        <v>60.75</v>
      </c>
      <c r="H23" s="15" t="s">
        <v>168</v>
      </c>
    </row>
    <row r="24" spans="1:8" ht="18" x14ac:dyDescent="0.2">
      <c r="A24" s="35"/>
      <c r="B24" s="35"/>
      <c r="C24" s="35"/>
      <c r="D24" s="35"/>
      <c r="E24" s="35"/>
      <c r="F24" s="36"/>
      <c r="G24" s="37"/>
      <c r="H24" s="10"/>
    </row>
    <row r="25" spans="1:8" ht="18" x14ac:dyDescent="0.2">
      <c r="A25" s="35"/>
      <c r="B25" s="35"/>
      <c r="C25" s="35"/>
      <c r="D25" s="35"/>
      <c r="E25" s="35"/>
      <c r="F25" s="36" t="s">
        <v>169</v>
      </c>
      <c r="G25" s="37">
        <f>SUM(G11:G24)</f>
        <v>867.5</v>
      </c>
    </row>
    <row r="26" spans="1:8" ht="15.75" customHeight="1" x14ac:dyDescent="0.2"/>
    <row r="27" spans="1:8" ht="15.75" customHeight="1" x14ac:dyDescent="0.2">
      <c r="C27" s="43" t="s">
        <v>170</v>
      </c>
      <c r="D27" t="s">
        <v>171</v>
      </c>
    </row>
    <row r="28" spans="1:8" ht="15.75" customHeight="1" x14ac:dyDescent="0.2">
      <c r="C28" s="44" t="s">
        <v>172</v>
      </c>
      <c r="D28">
        <v>827.5</v>
      </c>
    </row>
    <row r="29" spans="1:8" ht="15.75" customHeight="1" x14ac:dyDescent="0.2">
      <c r="C29" s="44" t="s">
        <v>173</v>
      </c>
      <c r="D29">
        <v>827.5</v>
      </c>
    </row>
    <row r="30" spans="1:8" ht="15.75" customHeight="1" x14ac:dyDescent="0.2"/>
    <row r="31" spans="1:8" ht="15.75" customHeight="1" x14ac:dyDescent="0.2"/>
    <row r="32" spans="1:8" ht="15.75" customHeight="1" x14ac:dyDescent="0.2"/>
    <row r="33" spans="3:4" ht="15.75" customHeight="1" x14ac:dyDescent="0.2"/>
    <row r="34" spans="3:4" ht="15.75" customHeight="1" x14ac:dyDescent="0.2"/>
    <row r="35" spans="3:4" ht="15.75" customHeight="1" x14ac:dyDescent="0.2"/>
    <row r="36" spans="3:4" ht="15.75" customHeight="1" x14ac:dyDescent="0.2"/>
    <row r="37" spans="3:4" ht="15.75" customHeight="1" x14ac:dyDescent="0.2"/>
    <row r="38" spans="3:4" ht="15.75" customHeight="1" x14ac:dyDescent="0.2"/>
    <row r="39" spans="3:4" ht="15.75" customHeight="1" x14ac:dyDescent="0.2"/>
    <row r="40" spans="3:4" ht="15.75" customHeight="1" x14ac:dyDescent="0.2">
      <c r="C40" s="38" t="s">
        <v>174</v>
      </c>
    </row>
    <row r="41" spans="3:4" ht="15.75" customHeight="1" x14ac:dyDescent="0.2"/>
    <row r="42" spans="3:4" ht="15.75" customHeight="1" x14ac:dyDescent="0.2"/>
    <row r="43" spans="3:4" ht="15.75" customHeight="1" x14ac:dyDescent="0.2"/>
    <row r="44" spans="3:4" ht="15.75" customHeight="1" x14ac:dyDescent="0.2"/>
    <row r="45" spans="3:4" ht="15.75" customHeight="1" x14ac:dyDescent="0.2">
      <c r="D45" s="42"/>
    </row>
    <row r="46" spans="3:4" ht="15.75" customHeight="1" x14ac:dyDescent="0.2">
      <c r="D46" s="42"/>
    </row>
    <row r="47" spans="3:4" ht="15.75" customHeight="1" x14ac:dyDescent="0.2">
      <c r="D47" s="42"/>
    </row>
    <row r="48" spans="3:4" ht="15.75" customHeight="1" x14ac:dyDescent="0.2">
      <c r="D48" s="42"/>
    </row>
    <row r="49" spans="4:4" ht="15.75" customHeight="1" x14ac:dyDescent="0.2">
      <c r="D49" s="42"/>
    </row>
    <row r="50" spans="4:4" ht="15.75" customHeight="1" x14ac:dyDescent="0.2">
      <c r="D50" s="42"/>
    </row>
    <row r="51" spans="4:4" ht="15.75" customHeight="1" x14ac:dyDescent="0.2">
      <c r="D51" s="42"/>
    </row>
    <row r="52" spans="4:4" ht="15.75" customHeight="1" x14ac:dyDescent="0.2">
      <c r="D52" s="42"/>
    </row>
    <row r="53" spans="4:4" ht="15.75" customHeight="1" x14ac:dyDescent="0.2">
      <c r="D53" s="42"/>
    </row>
    <row r="54" spans="4:4" ht="15.75" customHeight="1" x14ac:dyDescent="0.2">
      <c r="D54" s="42"/>
    </row>
    <row r="55" spans="4:4" ht="15.75" customHeight="1" x14ac:dyDescent="0.2">
      <c r="D55" s="42"/>
    </row>
    <row r="56" spans="4:4" ht="15.75" customHeight="1" x14ac:dyDescent="0.2">
      <c r="D56" s="42"/>
    </row>
    <row r="57" spans="4:4" ht="15.75" customHeight="1" x14ac:dyDescent="0.2">
      <c r="D57" s="42"/>
    </row>
    <row r="58" spans="4:4" ht="15.75" customHeight="1" x14ac:dyDescent="0.2">
      <c r="D58" s="42"/>
    </row>
    <row r="59" spans="4:4" ht="15.75" customHeight="1" x14ac:dyDescent="0.2">
      <c r="D59" s="42"/>
    </row>
    <row r="60" spans="4:4" ht="15.75" customHeight="1" x14ac:dyDescent="0.2"/>
    <row r="61" spans="4:4" ht="15.75" customHeight="1" x14ac:dyDescent="0.2"/>
    <row r="62" spans="4:4" ht="15.75" customHeight="1" x14ac:dyDescent="0.2"/>
    <row r="63" spans="4:4" ht="15.75" customHeight="1" x14ac:dyDescent="0.2"/>
    <row r="64" spans="4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</sheetData>
  <pageMargins left="0.7" right="0.7" top="0.75" bottom="0.75" header="0" footer="0"/>
  <pageSetup paperSize="9" scale="6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797C-88DC-46C1-8E90-0180CC5753F8}">
  <dimension ref="A1:E17"/>
  <sheetViews>
    <sheetView workbookViewId="0">
      <selection activeCell="F1" sqref="F1"/>
    </sheetView>
  </sheetViews>
  <sheetFormatPr baseColWidth="10" defaultColWidth="8.5703125" defaultRowHeight="16" x14ac:dyDescent="0.2"/>
  <cols>
    <col min="1" max="1" width="18" customWidth="1"/>
    <col min="2" max="2" width="24.140625" customWidth="1"/>
    <col min="3" max="3" width="23" customWidth="1"/>
    <col min="4" max="4" width="21.28515625" customWidth="1"/>
    <col min="5" max="5" width="33.7109375" customWidth="1"/>
  </cols>
  <sheetData>
    <row r="1" spans="1:5" ht="19" x14ac:dyDescent="0.25">
      <c r="A1" s="27"/>
      <c r="B1" s="28" t="s">
        <v>175</v>
      </c>
      <c r="C1" s="28" t="s">
        <v>176</v>
      </c>
      <c r="D1" s="28" t="s">
        <v>177</v>
      </c>
      <c r="E1" s="28" t="s">
        <v>178</v>
      </c>
    </row>
    <row r="2" spans="1:5" ht="21" x14ac:dyDescent="0.25">
      <c r="A2" s="29" t="s">
        <v>179</v>
      </c>
      <c r="B2" s="5"/>
      <c r="C2" s="30"/>
      <c r="D2" s="5"/>
      <c r="E2" s="5"/>
    </row>
    <row r="3" spans="1:5" ht="21" x14ac:dyDescent="0.25">
      <c r="A3" s="29" t="s">
        <v>180</v>
      </c>
      <c r="B3" s="5"/>
      <c r="C3" s="31"/>
      <c r="D3" s="5"/>
      <c r="E3" s="5"/>
    </row>
    <row r="4" spans="1:5" ht="21" x14ac:dyDescent="0.25">
      <c r="A4" s="29" t="s">
        <v>181</v>
      </c>
      <c r="B4" s="5"/>
      <c r="C4" s="30"/>
      <c r="D4" s="5"/>
      <c r="E4" s="5"/>
    </row>
    <row r="5" spans="1:5" ht="21" x14ac:dyDescent="0.25">
      <c r="A5" s="29" t="s">
        <v>182</v>
      </c>
      <c r="B5" s="5"/>
      <c r="C5" s="30"/>
      <c r="D5" s="5"/>
      <c r="E5" s="5"/>
    </row>
    <row r="6" spans="1:5" ht="21" x14ac:dyDescent="0.25">
      <c r="A6" s="29" t="s">
        <v>183</v>
      </c>
      <c r="B6" s="5"/>
      <c r="C6" s="31"/>
      <c r="D6" s="5"/>
      <c r="E6" s="5"/>
    </row>
    <row r="7" spans="1:5" ht="21" x14ac:dyDescent="0.25">
      <c r="A7" s="29" t="s">
        <v>184</v>
      </c>
      <c r="B7" s="5"/>
      <c r="C7" s="31"/>
      <c r="D7" s="5"/>
      <c r="E7" s="5"/>
    </row>
    <row r="8" spans="1:5" ht="21" x14ac:dyDescent="0.25">
      <c r="A8" s="29" t="s">
        <v>185</v>
      </c>
      <c r="B8" s="5"/>
      <c r="C8" s="31"/>
      <c r="D8" s="5"/>
      <c r="E8" s="5"/>
    </row>
    <row r="9" spans="1:5" ht="21" x14ac:dyDescent="0.25">
      <c r="A9" s="29" t="s">
        <v>186</v>
      </c>
      <c r="B9" s="5"/>
      <c r="C9" s="31"/>
      <c r="D9" s="5"/>
      <c r="E9" s="5"/>
    </row>
    <row r="10" spans="1:5" ht="21" x14ac:dyDescent="0.25">
      <c r="A10" s="29" t="s">
        <v>187</v>
      </c>
      <c r="B10" s="5"/>
      <c r="C10" s="31"/>
      <c r="D10" s="5"/>
      <c r="E10" s="5"/>
    </row>
    <row r="11" spans="1:5" ht="21" x14ac:dyDescent="0.25">
      <c r="A11" s="29" t="s">
        <v>188</v>
      </c>
      <c r="B11" s="5"/>
      <c r="C11" s="31"/>
      <c r="D11" s="5"/>
      <c r="E11" s="5"/>
    </row>
    <row r="12" spans="1:5" ht="21" x14ac:dyDescent="0.25">
      <c r="A12" s="29" t="s">
        <v>189</v>
      </c>
      <c r="B12" s="5"/>
      <c r="C12" s="31"/>
      <c r="D12" s="5"/>
      <c r="E12" s="5"/>
    </row>
    <row r="13" spans="1:5" x14ac:dyDescent="0.2">
      <c r="A13" s="1"/>
      <c r="B13" s="1"/>
      <c r="C13" s="32"/>
      <c r="D13" s="1"/>
      <c r="E13" s="1"/>
    </row>
    <row r="14" spans="1:5" x14ac:dyDescent="0.2">
      <c r="A14" s="1"/>
      <c r="B14" s="1"/>
      <c r="C14" s="1"/>
      <c r="D14" s="1"/>
      <c r="E14" s="1"/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0DF2227C239044B76DCB0B2BF3A606" ma:contentTypeVersion="18" ma:contentTypeDescription="Create a new document." ma:contentTypeScope="" ma:versionID="4bf813a8e43c63bfa6c0f1818e33be77">
  <xsd:schema xmlns:xsd="http://www.w3.org/2001/XMLSchema" xmlns:xs="http://www.w3.org/2001/XMLSchema" xmlns:p="http://schemas.microsoft.com/office/2006/metadata/properties" xmlns:ns2="b9de9467-3ddb-4ba8-a68f-4ad4484fc76d" xmlns:ns3="65c0294b-760b-4ae6-aaa2-29e7a8104fc3" targetNamespace="http://schemas.microsoft.com/office/2006/metadata/properties" ma:root="true" ma:fieldsID="56d5caef31a91cef2fdf485725c57871" ns2:_="" ns3:_="">
    <xsd:import namespace="b9de9467-3ddb-4ba8-a68f-4ad4484fc76d"/>
    <xsd:import namespace="65c0294b-760b-4ae6-aaa2-29e7a8104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e9467-3ddb-4ba8-a68f-4ad4484fc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84552c3-c878-4dd0-bd3a-763592491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0294b-760b-4ae6-aaa2-29e7a8104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eecd02-f5f0-434b-9a68-840bb2a28d96}" ma:internalName="TaxCatchAll" ma:showField="CatchAllData" ma:web="65c0294b-760b-4ae6-aaa2-29e7a8104f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de9467-3ddb-4ba8-a68f-4ad4484fc76d">
      <Terms xmlns="http://schemas.microsoft.com/office/infopath/2007/PartnerControls"/>
    </lcf76f155ced4ddcb4097134ff3c332f>
    <TaxCatchAll xmlns="65c0294b-760b-4ae6-aaa2-29e7a8104fc3" xsi:nil="true"/>
  </documentManagement>
</p:properties>
</file>

<file path=customXml/itemProps1.xml><?xml version="1.0" encoding="utf-8"?>
<ds:datastoreItem xmlns:ds="http://schemas.openxmlformats.org/officeDocument/2006/customXml" ds:itemID="{D8D8B116-9E31-4B7F-84CB-E0209BE19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e9467-3ddb-4ba8-a68f-4ad4484fc76d"/>
    <ds:schemaRef ds:uri="65c0294b-760b-4ae6-aaa2-29e7a8104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05CDD5-913E-44B7-8E00-E678889D1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54755C-F64F-44F6-9AA2-4002522F6F64}">
  <ds:schemaRefs>
    <ds:schemaRef ds:uri="http://schemas.microsoft.com/office/infopath/2007/PartnerControls"/>
    <ds:schemaRef ds:uri="http://www.w3.org/XML/1998/namespace"/>
    <ds:schemaRef ds:uri="http://purl.org/dc/terms/"/>
    <ds:schemaRef ds:uri="b9de9467-3ddb-4ba8-a68f-4ad4484fc76d"/>
    <ds:schemaRef ds:uri="http://purl.org/dc/dcmitype/"/>
    <ds:schemaRef ds:uri="http://schemas.openxmlformats.org/package/2006/metadata/core-properties"/>
    <ds:schemaRef ds:uri="65c0294b-760b-4ae6-aaa2-29e7a8104fc3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Bedroom List</vt:lpstr>
      <vt:lpstr>Meal plans</vt:lpstr>
      <vt:lpstr>Staff Spreadsheet</vt:lpstr>
      <vt:lpstr>Suppliers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Baxter</dc:creator>
  <cp:keywords/>
  <dc:description/>
  <cp:lastModifiedBy>Georgia Baxter</cp:lastModifiedBy>
  <cp:revision/>
  <dcterms:created xsi:type="dcterms:W3CDTF">2019-12-18T12:56:44Z</dcterms:created>
  <dcterms:modified xsi:type="dcterms:W3CDTF">2024-03-07T16:11:11Z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0x010100380DF2227C239044B76DCB0B2BF3A606</vt:lpwstr>
  </property>
  <property fmtid="{D5CDD505-2E9C-101B-9397-08002B2CF9AE}" pid="3" name="MediaServiceImageTags">
    <vt:lpwstr/>
  </property>
</Properties>
</file>